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805" tabRatio="919"/>
  </bookViews>
  <sheets>
    <sheet name="Info" sheetId="70" r:id="rId1"/>
    <sheet name="20. LI3" sheetId="67" r:id="rId2"/>
    <sheet name="21. LI4" sheetId="68" r:id="rId3"/>
    <sheet name="22. OR1" sheetId="39" r:id="rId4"/>
    <sheet name="23. OR2" sheetId="40" r:id="rId5"/>
    <sheet name="24. Rem1" sheetId="48" r:id="rId6"/>
    <sheet name="25. Rem 2" sheetId="49" r:id="rId7"/>
    <sheet name="26. Rem 3" sheetId="50" r:id="rId8"/>
    <sheet name="27. REM 4" sheetId="63" r:id="rId9"/>
    <sheet name="Instructions" sheetId="71" r:id="rId10"/>
  </sheets>
  <externalReferences>
    <externalReference r:id="rId11"/>
    <externalReference r:id="rId12"/>
    <externalReference r:id="rId13"/>
  </externalReferences>
  <definedNames>
    <definedName name="_cur1">'[1]Appl (2)'!$F$2:$F$7200</definedName>
    <definedName name="_cur2">'[1]Appl (2)'!$H$2:$H$7200</definedName>
    <definedName name="_sum1">'[1]Appl (2)'!$E$2:$E$7200</definedName>
    <definedName name="_sum2">'[1]Appl (2)'!$G$2:$G$7200</definedName>
    <definedName name="ACC_BALACC">#REF!</definedName>
    <definedName name="ACC_CRS">#REF!</definedName>
    <definedName name="ACC_DBS">#REF!</definedName>
    <definedName name="ACC_ISO">#REF!</definedName>
    <definedName name="ACC_SALDO">#REF!</definedName>
    <definedName name="BS_BALACC">#REF!</definedName>
    <definedName name="BS_BALANCE">#REF!</definedName>
    <definedName name="BS_CR">#REF!</definedName>
    <definedName name="BS_CR_EQU">#REF!</definedName>
    <definedName name="BS_DB">#REF!</definedName>
    <definedName name="BS_DB_EQU">#REF!</definedName>
    <definedName name="BS_DT">#REF!</definedName>
    <definedName name="BS_ISO">#REF!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E10" i="40" l="1"/>
  <c r="D10" i="40"/>
  <c r="C10" i="40"/>
  <c r="F10" i="40"/>
  <c r="C20" i="67" l="1"/>
  <c r="D20" i="67"/>
  <c r="D15" i="48" l="1"/>
  <c r="E7" i="50" l="1"/>
  <c r="E20" i="67"/>
  <c r="D7" i="48" l="1"/>
  <c r="M11" i="63"/>
  <c r="E11" i="63"/>
  <c r="G10" i="40" l="1"/>
  <c r="N19" i="63" l="1"/>
  <c r="M19" i="63"/>
  <c r="M17" i="63"/>
  <c r="O19" i="63" l="1"/>
  <c r="C7" i="50"/>
  <c r="C15" i="49" l="1"/>
  <c r="F15" i="48"/>
  <c r="E15" i="48"/>
  <c r="D7" i="50" l="1"/>
  <c r="F7" i="50"/>
  <c r="G7" i="50"/>
  <c r="C17" i="50"/>
  <c r="D9" i="49"/>
  <c r="D15" i="49"/>
  <c r="E7" i="48"/>
  <c r="E22" i="48" s="1"/>
  <c r="E15" i="49" l="1"/>
  <c r="E9" i="49"/>
  <c r="C9" i="49"/>
  <c r="F7" i="48" l="1"/>
  <c r="D22" i="48"/>
  <c r="D48" i="67" l="1"/>
  <c r="E48" i="67"/>
  <c r="C35" i="67"/>
  <c r="E35" i="67"/>
  <c r="N12" i="63" l="1"/>
  <c r="N13" i="63"/>
  <c r="N14" i="63"/>
  <c r="N15" i="63"/>
  <c r="N16" i="63"/>
  <c r="N17" i="63"/>
  <c r="N11" i="63"/>
  <c r="M16" i="63"/>
  <c r="M12" i="63"/>
  <c r="M13" i="63"/>
  <c r="M14" i="63"/>
  <c r="M15" i="63"/>
  <c r="E17" i="63"/>
  <c r="D10" i="63"/>
  <c r="C10" i="63"/>
  <c r="F10" i="63"/>
  <c r="G10" i="63"/>
  <c r="H10" i="63"/>
  <c r="I10" i="63"/>
  <c r="J10" i="63"/>
  <c r="K10" i="63"/>
  <c r="L10" i="63"/>
  <c r="M10" i="63" l="1"/>
  <c r="N10" i="63"/>
  <c r="F12" i="50"/>
  <c r="G12" i="50"/>
  <c r="D12" i="50"/>
  <c r="E12" i="50"/>
  <c r="C12" i="50"/>
  <c r="C22" i="50" s="1"/>
  <c r="D17" i="50"/>
  <c r="E17" i="50"/>
  <c r="F17" i="50"/>
  <c r="G17" i="50"/>
  <c r="O17" i="63"/>
  <c r="O11" i="63"/>
  <c r="O12" i="63"/>
  <c r="O13" i="63"/>
  <c r="O14" i="63"/>
  <c r="O15" i="63"/>
  <c r="O16" i="63"/>
  <c r="E12" i="63"/>
  <c r="E13" i="63"/>
  <c r="E14" i="63"/>
  <c r="E15" i="63"/>
  <c r="E16" i="63"/>
  <c r="G22" i="50" l="1"/>
  <c r="E22" i="50"/>
  <c r="D22" i="50"/>
  <c r="F22" i="50"/>
  <c r="E10" i="63"/>
  <c r="F22" i="48"/>
  <c r="O10" i="63"/>
  <c r="C48" i="67" l="1"/>
  <c r="D35" i="67" l="1"/>
</calcChain>
</file>

<file path=xl/sharedStrings.xml><?xml version="1.0" encoding="utf-8"?>
<sst xmlns="http://schemas.openxmlformats.org/spreadsheetml/2006/main" count="288" uniqueCount="190">
  <si>
    <t>a</t>
  </si>
  <si>
    <t>b</t>
  </si>
  <si>
    <t>c</t>
  </si>
  <si>
    <t>d</t>
  </si>
  <si>
    <t>e</t>
  </si>
  <si>
    <t>T</t>
  </si>
  <si>
    <t>T-1</t>
  </si>
  <si>
    <t>T-2</t>
  </si>
  <si>
    <t>f</t>
  </si>
  <si>
    <t>სულ</t>
  </si>
  <si>
    <t>სხვა ცვლილებები</t>
  </si>
  <si>
    <t>დანაკარგების მთლიანი მოცულობა</t>
  </si>
  <si>
    <t>მთლიანი არასაპროცენტო შემოსავლები</t>
  </si>
  <si>
    <t>ანაზღაურების მოცულობა</t>
  </si>
  <si>
    <t>უმაღლესი მენეჯმენტი</t>
  </si>
  <si>
    <t>თანამშრომელთა რაოდენობა</t>
  </si>
  <si>
    <t>მათ შორის: გადავადებული</t>
  </si>
  <si>
    <t>მათ შორის: აქციები და აქციებთან დაკავშირებული ინსტრუმენტები</t>
  </si>
  <si>
    <t>ფიქსირებული ანაზღაურება</t>
  </si>
  <si>
    <t>გარანტირებული ბონუსები</t>
  </si>
  <si>
    <t>მათ შორის: ფულადი სახით</t>
  </si>
  <si>
    <t>ფულადი სახით</t>
  </si>
  <si>
    <t>აქციების სახით</t>
  </si>
  <si>
    <t>ფინანსური წლის განმავლობაში გადახდილი გადავადებული ანაზღაურების მთლიანი მოცულობა</t>
  </si>
  <si>
    <t>მთლიანი აქტივები</t>
  </si>
  <si>
    <t>მთლიანი ვალდებულებები</t>
  </si>
  <si>
    <t>ბანკი:</t>
  </si>
  <si>
    <t>თარიღი:</t>
  </si>
  <si>
    <t>წმინდა საპროცენტო შემოსავლები</t>
  </si>
  <si>
    <t>მთლიანი შემოსავალი (1+2-3)</t>
  </si>
  <si>
    <t>აქციების ფლობა პერიოდის დასაწყისში</t>
  </si>
  <si>
    <t>ცვლილება პერიოდის განმავლობაში</t>
  </si>
  <si>
    <t>აქციების ფლობა პერიოდის ბოლოს</t>
  </si>
  <si>
    <t>გადავადებული</t>
  </si>
  <si>
    <t xml:space="preserve">განაღდებული </t>
  </si>
  <si>
    <t>გაცემა</t>
  </si>
  <si>
    <t>განაღდება</t>
  </si>
  <si>
    <t>ჩამორთმევა</t>
  </si>
  <si>
    <t>მათ შორის: განაღდებული</t>
  </si>
  <si>
    <t>ყიდვა</t>
  </si>
  <si>
    <t>გაყიდვა</t>
  </si>
  <si>
    <t>ახალ თანამშრომელთა ანაზღაურება</t>
  </si>
  <si>
    <t>მთლიანი კაპიტალი</t>
  </si>
  <si>
    <t>შენიშვნები</t>
  </si>
  <si>
    <t>გამოქვეყნებულ ფასს ანგარიშგებაში მოცემული საბალანსო ღირებულებები</t>
  </si>
  <si>
    <t>ვალდებულებები (როგორც წარმოდგენილია გამოქვეყნებულ ფასს ფინანსურ ანგარიშგებაში)</t>
  </si>
  <si>
    <t>გამოქვეყნებულ ფასს ფინანსურ ანგარიშგებაში მოცემული საბალანსო ღირებულებები</t>
  </si>
  <si>
    <t>აქტივები (როგორც წარმოდგენილია გამოქვეყნებულ ფასს ფინანსურ ანგარიშგებაში)</t>
  </si>
  <si>
    <t>x</t>
  </si>
  <si>
    <t>არაკონსოლიდირებული</t>
  </si>
  <si>
    <t>ნაწილობრივ კონსოლიდირებული</t>
  </si>
  <si>
    <t>სრულად კონსოლიდირებული</t>
  </si>
  <si>
    <t>დაქვითული</t>
  </si>
  <si>
    <t>არც კონსოლიდირებული და არც დაქვითული</t>
  </si>
  <si>
    <t>პროპორციული კონსოლიდაცია</t>
  </si>
  <si>
    <t>სრული კონსოლიდაცია</t>
  </si>
  <si>
    <t>აღწერა</t>
  </si>
  <si>
    <t>საზედამხედველო კონსოლიდაციის მეთოდი</t>
  </si>
  <si>
    <t>კომპანიის დასახელება</t>
  </si>
  <si>
    <t>კონსოლიდაცია საწარმოების მიხედვით</t>
  </si>
  <si>
    <t>სულ:</t>
  </si>
  <si>
    <t>.....</t>
  </si>
  <si>
    <t>g</t>
  </si>
  <si>
    <t>h</t>
  </si>
  <si>
    <t>i</t>
  </si>
  <si>
    <t>j</t>
  </si>
  <si>
    <t>k</t>
  </si>
  <si>
    <t>l</t>
  </si>
  <si>
    <t>სულ (a+b)</t>
  </si>
  <si>
    <t>გადავადებული (a+d-f-g)</t>
  </si>
  <si>
    <t>m</t>
  </si>
  <si>
    <t>მათ შორის გადავადებულის</t>
  </si>
  <si>
    <t>მათ შორის: განაღდებულის</t>
  </si>
  <si>
    <t xml:space="preserve">განაღდებული (b+e+f-h+i-j) </t>
  </si>
  <si>
    <t>სულ (k+l)</t>
  </si>
  <si>
    <t>სხვა მატერიალური რისკის ამღები პირები</t>
  </si>
  <si>
    <t>5 უმსხვილესი დანაკარგის საერთო მოცულობა</t>
  </si>
  <si>
    <r>
      <t>სხვა მატერიალური რისკის ამღები</t>
    </r>
    <r>
      <rPr>
        <sz val="10"/>
        <color rgb="FFFF0000"/>
        <rFont val="Segoe UI"/>
        <family val="2"/>
      </rPr>
      <t xml:space="preserve"> </t>
    </r>
    <r>
      <rPr>
        <sz val="10"/>
        <color theme="1"/>
        <rFont val="Segoe UI"/>
        <family val="2"/>
      </rPr>
      <t xml:space="preserve">პირები </t>
    </r>
  </si>
  <si>
    <t>მათ შორის: ფულადი ფორმის</t>
  </si>
  <si>
    <t xml:space="preserve">მათ შორის: ფულადი ფორმის </t>
  </si>
  <si>
    <t>ბონუსების  მოცულობა</t>
  </si>
  <si>
    <t xml:space="preserve">სულ ანაზღაურება </t>
  </si>
  <si>
    <t xml:space="preserve">მთლიანი ფიქსირებული ანაზღაურება </t>
  </si>
  <si>
    <t>დანაკარგების მთლიანი მოცულობა, რომლებიც აღემატება 10,000 ლარს</t>
  </si>
  <si>
    <t>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t>
  </si>
  <si>
    <t>განსაკუთრებული გადახდები</t>
  </si>
  <si>
    <t>უმაღლესი მენეჯმენტის მფლობელობაში არსებული აქციები</t>
  </si>
  <si>
    <t>ინფორმაცია გადავადებული ანაზღაურების  შესახებ</t>
  </si>
  <si>
    <t>სხვა მატერიალური რიკის ამღები პირები</t>
  </si>
  <si>
    <t>სარჩევი</t>
  </si>
  <si>
    <t xml:space="preserve">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t>
  </si>
  <si>
    <t>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t>
  </si>
  <si>
    <t>სააღრიცხვო კონსოლიდაციის 
მეთოდი</t>
  </si>
  <si>
    <t>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t>
  </si>
  <si>
    <t>საოპერაციო რისკის 
მიხედვით შეწონილი 
რისკის პოზიციები</t>
  </si>
  <si>
    <t>საბალანსო ღირებულებები ფასს-ის მიხედვით საზედამხედველო მიზნებისთვის გამოყენებული კონსოლიდაციის დონეზე (ინდივიდუალური ფინანსური ანგარიშგება)</t>
  </si>
  <si>
    <t>საბალანსო ღირებულებები ფასს-ის მიხედვით საზედამხედველო მიზნებისთვის გამოყენებულ კონსოლიდაციის დონეზე (ინდივიდუალური ფინანსური ანგარიშგება)</t>
  </si>
  <si>
    <t>მოვლენების რაოდენობა, რომელთა დანაკარგიც აღემატება 10,000 ლარს</t>
  </si>
  <si>
    <t>მინუს: ქონების გაყიდვიდან მიღებული მოგება (ზარალი)</t>
  </si>
  <si>
    <t>ფინანსური წლის განმავლობაში გაცემული ანაზღაურება</t>
  </si>
  <si>
    <t>მათ შორის: სხვა ფორმის</t>
  </si>
  <si>
    <t>ინფორმაცია საოპერაციო დანაკარგების მოცულობის შესახებ</t>
  </si>
  <si>
    <t>აქციებთან დაკავშირებული ინსტრუმენტების სახით</t>
  </si>
  <si>
    <t>სხვა ფორმით</t>
  </si>
  <si>
    <t>მათ შორის: აქციების სახით</t>
  </si>
  <si>
    <t>მათ შორის: აქციებთან დაკავშირებული ინსტრუმენტების სახით</t>
  </si>
  <si>
    <t>მათ შორის: სხვა ფორმით</t>
  </si>
  <si>
    <t>კაპიტალი (როგორც წარმოდგენილია გამოქვეყნებულ ფასს ფინანსურ ანგარიშგებაში)</t>
  </si>
  <si>
    <t>თანამშრომელთა გათავისუფლების ხარჯები</t>
  </si>
  <si>
    <t>დირექტორატი</t>
  </si>
  <si>
    <t>სამეთვალყურეო საბჭო</t>
  </si>
  <si>
    <t>ცვალებადი ანაზღაურება</t>
  </si>
  <si>
    <t xml:space="preserve">მთლიანი ცვალებადი ანაზღაურება </t>
  </si>
  <si>
    <t>ცხრილი N</t>
  </si>
  <si>
    <t>ცხრილი 20</t>
  </si>
  <si>
    <t>ცხრილი 21</t>
  </si>
  <si>
    <t>ცხრილი 22</t>
  </si>
  <si>
    <t>ცხრილი 23</t>
  </si>
  <si>
    <t>ცხრილი 24</t>
  </si>
  <si>
    <t>ცხრილი 25</t>
  </si>
  <si>
    <t>ცხრილი 26</t>
  </si>
  <si>
    <t>ცხრილი 27</t>
  </si>
  <si>
    <t>გადავადებული ანაზღაურების მთლიანი მოცულობა</t>
  </si>
  <si>
    <t>მათ შორის: გადავადებული ანაზღაურების ის ნაწილი რომელიც ექვემდებარება დარიცხვის შემდგომ პირდაპირ ან/და ირიბ კორექტირებებს</t>
  </si>
  <si>
    <t xml:space="preserve"> წლის განმავლობაში ირიბი კორექტირებების შედეგად მიღებული შემცირებების მთლიანი მოცულობა</t>
  </si>
  <si>
    <t xml:space="preserve"> წლის განმავლობაში პირდაპირი კორექტირებების შედეგად მიღებული შემცირებების მთლიანი მოცულობა</t>
  </si>
  <si>
    <t>ფინანსური წლის განმავლობაში მინიჭებული ანაზღაურება</t>
  </si>
  <si>
    <t>აღნიშნულ დანართში მოცემული ინფორმაცია ბანკებმა უნდა გამოაქვეყნონ თავიანთ პილარ 3-ის წლიურ ანგარიშგებაში საქართველოს ეროვნული ბანკის პრეზიდენტის 2017 წლის აპრილის 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შესაბამისად.</t>
  </si>
  <si>
    <t>უმაღლესი მენეჯმენტის მფლობელობაში არსებული აქციები (რაოდენობა)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</si>
  <si>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</si>
  <si>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</si>
  <si>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განმარტებები გვერდისთვის "20. LI3", ცხრილი 20</t>
  </si>
  <si>
    <t>თითოეული ცხრილის "a" სვეტში უნდა ჩაიწეროს ფასს-ის მიხედვით მომზადებული და გამოქვეყნებული ფინანსური ანგარიშგების საბალანსო ელემენტები. ამასთან, სტრიქონების თანმიმდევრობა მკაცრად უნდა მიჰყვებოდეს ბანკების მიერ  ფასს ფინანსურ ანგარიშგებაში გამოყენებულ საბალანსო უწყისის ფორმატს.</t>
  </si>
  <si>
    <t>თითოეული ცხრილის "b" სვეტში უნდა ჩაიწეროს "a" სვეტში მითითებული საბალანსო ელემენტების შესაბამისი ოდენობები ფასს-ის მიხედვით მომზადებული და გამოქვეყნებული ფინანსური ანგარიშგების მიხედვით.</t>
  </si>
  <si>
    <t>თითოეული ცხრილის "c" სვეტში უნდა ჩაიწეროს "a" სვეტში მითითებული საბალანსო ელემენტების შესაბამისი ღირებულებები (გამოანგარიშებული ფასს-ის მიხედვით) საზედამხედველო მიზნებისთვის გამოყენებულ კონსოლიდაციის დონეზე. გამომდინარე იქიდან, რომ საზედამხედველო მიზნებისთვის არ ხდება შვილობილი კომპანიების კონსოლიდირება, ამ სვეტში უნდა ჩაიწეროს ფასს-ის მიხედვით გამოთვლილი ღირებულებები ბანკის ინდივიდუალური (ცალკე-მდგომი) ანგარიშგების დონეზე.</t>
  </si>
  <si>
    <t>თითოეული ცხრილის "e"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"e"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</si>
  <si>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განმარტებები გვერდისთვის "21. LI0", ცხრილი 21</t>
  </si>
  <si>
    <t>პირველი სვეტის  (კომპანიის დასახელება) სტრიქონებში იწერება იმ კომპანიების დასახელებები, რომლებიც შედიან ბანკის კონსოლიდირებული ჯგუფის შემადგენლობაში ან ფინანსური ანგარიშგების, ან კაპიტალის ადეკვატურობის მიზნებისთვის.</t>
  </si>
  <si>
    <t>მეორე სვეტის (სააღრიცხვო კონსოლიდაციის მეთოდი) სტრიქონებში უნდა მიეთითოს კონსოლიდაციის მეთოდი, რომელსაც ბანკი იყენებს პირველი სვეტის შესაბამის სტრიქონებში მითითებული კომპანიებისთვის ფასს-ის მიხედვით</t>
  </si>
  <si>
    <t>საზედამხედველო კონსოლიდაციის მეთოდის სვეტების (სვეტები 3-6: "სრული კონსოლიდაცია" - "დაქვითული") სტრიქონებიდან უნდა მოინიშნოს (აღნიშნვით "X") პირველი სვეტის სტრიქონებში მითითებული საწარმოებისთვის  შესაბამისი კონსოლიდაციის მეთოდი საზედამხედველო მიზნებისთვის. მაგალითად, თუ ბანკის ინვესტიცია შვილობილ საწარმოში ექვემდებარება ზღვრულ მიდგომას საზედამხედველო კაპიტალის მიზნებისთვის, მაშინ შვილობილი საწარმოს შესაბამისი სტრიქონისა და მე-5 სვეტის ("არც კონსოლიდირებული და არც დაქვითული") თანაკვეთა უნდა აღინიშნოს ნიშნით "X".</t>
  </si>
  <si>
    <t>ბოლო სვეტში უნდა მიეთითოს პირველი სვეტის სტრიქონებში ჩამოთვლილი საწარმოების მოკლე აღწერა (მაგალითად: ინდუსტრია, გეოგრაფიული მდებარეობა, ჯამური აქტივები და კაპიტალი)</t>
  </si>
  <si>
    <t>განმარტებები გვერდისთვის "23. OR2", ცხრილი 23</t>
  </si>
  <si>
    <t>მთლიანი შემოსავლის დათვლისას თითოეული წლისთვის F-ანგარიშგების ფორმის „RI“ გვერდიდან ბანკმა უნდა აიღოს:</t>
  </si>
  <si>
    <t>წმინდა საპროცენტო შემოსავლის ველი (14);</t>
  </si>
  <si>
    <t>მთლიანი არასაპროცენტო შემოსავლების ველი (24);</t>
  </si>
  <si>
    <t>ქონების გაყიდვიდან მიღებული მოგების (ზარალის) ველი (21);</t>
  </si>
  <si>
    <t>*არასაპროცენტო შემოსავლებში არ უნდა იქნას გათვალისწინებული განსაკუთრებული ან არარეგულარული ოპერაციებიდან მიღებული შემოსავალი.</t>
  </si>
  <si>
    <t>(4-d) ველი გამოითვლება როგორც სამი წლის (T, T-1, T-2)  მთლიანი შემოსავლების საშუალო არითმეტიკული.</t>
  </si>
  <si>
    <t>(4-e) ველში საოპერაციო რისკის მიხედვით შეწონილი რისკის პოზიციები გამოითვლება საოპერაციო რისკისთვის მოთხოვნილი კაპიტალის შეფარდებით 8.5%-თან.</t>
  </si>
  <si>
    <t>განმარტებები გვერდისთვის "24. REM1", ცხრილი 24</t>
  </si>
  <si>
    <t xml:space="preserve">სხვა მატერიალური რისკის ამღები პირები - კომერციული ბანკის მიერ იდენტიფიცირებული თანამშრომლები, რომელთა საქმიანობაც მატერიალური რისკის წარმოქმნასთანაა დაკავშირებული (გარდა დირექტორატისა და სამეთვალყურეო საბჭოს წევრებისა). ამ დანართის მიზნებისთვის, კომერციულმა ბანკმა, წლიური პილარ 3-ის ანგარიშგების ანაზღაურების პოლიტიკის გამჟღავნების მუხლში (მე-7 მუხლი), თავად უნდა განსაზღვრონ თანამშრომელთა პოზიციები, რომლებიც მიიჩნევიან მატერიალური რისკის ამღებ პირებად. </t>
  </si>
  <si>
    <t>სხვა ფორმის ანაზღაურება - ბანკებმა წლიური პილარ 3-ის ანგარიშგების ანაზღაურების პოლიტიკის მუხლში (მე-7 მუხლი), უნდა აღწერონ ანაზღაურების შესაბამისი სახეები, არსებობის შემთხვევაში.</t>
  </si>
  <si>
    <t>განმარტებები გვერდისთვის "25. REM2", ცხრილი 25</t>
  </si>
  <si>
    <t>გარანტირებული ბონუსები - ფინანსური წლის განმავლობაში, ახალ, გათავისუფლებულ და არსებულ თანამშრომლებზე გაცემული გარანტირებული ბონუსები</t>
  </si>
  <si>
    <t>ახალ თანამშრომელთა ანაზღაურება - ფინანსური წლის განმავლობაში ახალ მიღებულ თანამშრომელთა (აყვანის/მოზიდვის) ანაზღაურება</t>
  </si>
  <si>
    <t>თანამშრომელთა გათავისუფლების ხარჯები - ფინანსური წლის განმავლობაში გათავისუფლებული თანამშრომლებისთვის გაცემული კომპენსაცია (გარდა ხელფასის ხარჯისა)</t>
  </si>
  <si>
    <t>განმარტებები გვერდისთვის "26. REM3", ცხრილი 26</t>
  </si>
  <si>
    <t>პირდაპირ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პირდაპირ კორექტირებას, როგორიცაა ჯარიმა, ჩამოწერა, დაბეგვრა, ან სხვა ტიპის ჩამოფასება</t>
  </si>
  <si>
    <t xml:space="preserve">ირიბ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ირიბ კორექტირებას, ვინაიდან ის დაკავშირებულია სხვადასხვა მაჩვენებელის ქცევაზე, როგორიცაა აქციების ფასების ცვლილება და სხვა. </t>
  </si>
  <si>
    <t>განმარტებები გვერდისთვის "27. REM4", ცხრილი 27</t>
  </si>
  <si>
    <t xml:space="preserve">უმაღლესი მენეჯმენტი - ბანკის დირექტორატისა და სამეთვალყურეო საბჭოს წევრები. </t>
  </si>
  <si>
    <t>აღნიშნულ ცხრილში უმაღლესი მენეჯმენტის მიერ აქციების მფლობელობა მჟღავნდება სახელობითად.</t>
  </si>
  <si>
    <t>თითოეული ცხრილის "d"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"d"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</si>
  <si>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ფული და ფულის ექვივალენტები</t>
  </si>
  <si>
    <t>სავალდებულო მინიმალური რეზერვი სებ-ში</t>
  </si>
  <si>
    <t>მოთხოვნები ფინანსური ინსტიტუტების მიმართ</t>
  </si>
  <si>
    <t>კლიენტებზე გაცემული სესხები</t>
  </si>
  <si>
    <t>ინვესტიციები სხვა სრულ შემოსავალში რეალური ღირებულებით ასახულ კაპიტალის ინსტრუმენტებში</t>
  </si>
  <si>
    <t>ინვესტიციები ამორტიზებული ღირებულებით ასახულ სავალო ინსტრუმენტებში</t>
  </si>
  <si>
    <t>გასაყიდად კლასიფიცირებული აქტივები</t>
  </si>
  <si>
    <t>ძირითადი საშუალებები*</t>
  </si>
  <si>
    <t>არამატერიალური აქტივები</t>
  </si>
  <si>
    <t>მოგების მიმდინარე გადასახადი</t>
  </si>
  <si>
    <t>სხვა აქტივები</t>
  </si>
  <si>
    <t>გადასახდელები ფინანსური ინსტიტუტების მიმართ</t>
  </si>
  <si>
    <t>კლიენტების დეპოზიტები</t>
  </si>
  <si>
    <t>გამოშვებული სავალო ფასიანი ქაღალდები</t>
  </si>
  <si>
    <t>საიჯარო ვალდებულება*</t>
  </si>
  <si>
    <t>ანარიცხები</t>
  </si>
  <si>
    <t>მოგების გადასახადის ვალდებულება</t>
  </si>
  <si>
    <t>გადავადებული მოგების გადასახადის ვალდებულებები</t>
  </si>
  <si>
    <t>სუბორდინირებული სესხი</t>
  </si>
  <si>
    <t>სხვა ვალდებულებები</t>
  </si>
  <si>
    <t>სააქციო კაპიტალი</t>
  </si>
  <si>
    <t>გადაფასების რეზერვი</t>
  </si>
  <si>
    <t>გაუნაწილებელი მოგება</t>
  </si>
  <si>
    <t>Notes</t>
  </si>
  <si>
    <t>XXX</t>
  </si>
  <si>
    <t xml:space="preserve">                                                                </t>
  </si>
  <si>
    <t>სს "ხალიკ ბანკი საქართველო"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</si>
</sst>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409]dd\-mmm\-yy;@"/>
    <numFmt numFmtId="168" formatCode="[$-409]mmm\-yy;@"/>
    <numFmt numFmtId="169" formatCode="_ * #,##0.00_)&quot;F&quot;_ ;_ * \(#,##0.00\)&quot;F&quot;_ ;_ * &quot;-&quot;??_)&quot;F&quot;_ ;_ @_ "/>
    <numFmt numFmtId="170" formatCode="_(* #,##0.0_);_(* \(#,##0.00\);_(* &quot;-&quot;??_);_(@_)"/>
    <numFmt numFmtId="171" formatCode="General_)"/>
    <numFmt numFmtId="172" formatCode="0.000"/>
    <numFmt numFmtId="173" formatCode="&quot;fl&quot;#,##0_);\(&quot;fl&quot;#,##0\)"/>
    <numFmt numFmtId="174" formatCode="&quot;fl&quot;#,##0_);[Red]\(&quot;fl&quot;#,##0\)"/>
    <numFmt numFmtId="175" formatCode="&quot;fl&quot;#,##0.00_);\(&quot;fl&quot;#,##0.00\)"/>
    <numFmt numFmtId="176" formatCode="_-* #,##0.00_$_-;\-* #,##0.00_$_-;_-* &quot;-&quot;??_$_-;_-@_-"/>
    <numFmt numFmtId="177" formatCode="_-* #,##0.00\ _L_a_r_i_-;\-* #,##0.00\ _L_a_r_i_-;_-* &quot;-&quot;??\ _L_a_r_i_-;_-@_-"/>
    <numFmt numFmtId="178" formatCode="[$-409]d\-mmm\-yy;@"/>
    <numFmt numFmtId="179" formatCode="_-* #,##0.00\ _D_M_-;\-* #,##0.00\ _D_M_-;_-* &quot;-&quot;??\ _D_M_-;_-@_-"/>
    <numFmt numFmtId="180" formatCode="&quot;balance  &quot;[$-409]d\-mmm\-yy;@"/>
    <numFmt numFmtId="181" formatCode="mmmm\-yy"/>
    <numFmt numFmtId="182" formatCode="_-* #,##0_ð_._-;\-* #,##0_ð_._-;_-* &quot;-&quot;_ð_._-;_-@_-"/>
    <numFmt numFmtId="183" formatCode="_-* #,##0.00_ð_._-;\-* #,##0.00_ð_._-;_-* &quot;-&quot;??_ð_._-;_-@_-"/>
    <numFmt numFmtId="184" formatCode="&quot;See Note &quot;\ #"/>
    <numFmt numFmtId="185" formatCode="\60\4\7\:"/>
    <numFmt numFmtId="186" formatCode="&quot;p.&quot;#,##0.00;[Red]\-&quot;p.&quot;#,##0.00"/>
    <numFmt numFmtId="187" formatCode="0.00000"/>
    <numFmt numFmtId="188" formatCode="&quot;fl&quot;#,##0.00_);[Red]\(&quot;fl&quot;#,##0.00\)"/>
    <numFmt numFmtId="189" formatCode="_(&quot;fl&quot;* #,##0_);_(&quot;fl&quot;* \(#,##0\);_(&quot;fl&quot;* &quot;-&quot;_);_(@_)"/>
    <numFmt numFmtId="190" formatCode="&quot;Fr.&quot;\ #,##0;[Red]&quot;Fr.&quot;\ \-#,##0"/>
    <numFmt numFmtId="191" formatCode="_(&quot;¤&quot;* #,##0.00_);_(&quot;¤&quot;* \(#,##0.00\);_(&quot;¤&quot;* &quot;-&quot;??_);_(@_)"/>
    <numFmt numFmtId="192" formatCode="#,##0_ ;[Red]\-#,##0\ "/>
  </numFmts>
  <fonts count="99">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sz val="10"/>
      <name val="Sylfaen"/>
      <family val="1"/>
    </font>
    <font>
      <u/>
      <sz val="10"/>
      <color indexed="12"/>
      <name val="Arial"/>
      <family val="2"/>
    </font>
    <font>
      <i/>
      <sz val="10"/>
      <color theme="1"/>
      <name val="Calibri"/>
      <family val="2"/>
      <scheme val="minor"/>
    </font>
    <font>
      <sz val="10"/>
      <color theme="1"/>
      <name val="Segoe UI"/>
      <family val="2"/>
    </font>
    <font>
      <sz val="10"/>
      <color theme="1"/>
      <name val="Times New Roma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b/>
      <i/>
      <u/>
      <sz val="10"/>
      <color theme="1"/>
      <name val="Calibri"/>
      <family val="2"/>
      <scheme val="minor"/>
    </font>
    <font>
      <sz val="10"/>
      <color rgb="FFFF0000"/>
      <name val="Segoe UI"/>
      <family val="2"/>
    </font>
    <font>
      <b/>
      <sz val="10"/>
      <color theme="1"/>
      <name val="Times New Roman"/>
      <family val="1"/>
    </font>
    <font>
      <sz val="11"/>
      <color theme="1"/>
      <name val="Sylfaen"/>
      <family val="1"/>
    </font>
    <font>
      <b/>
      <sz val="11"/>
      <name val="Sylfaen"/>
      <family val="1"/>
    </font>
    <font>
      <u/>
      <sz val="10"/>
      <color indexed="12"/>
      <name val="Calibri"/>
      <family val="2"/>
      <scheme val="minor"/>
    </font>
    <font>
      <sz val="11"/>
      <name val="Sylfaen"/>
      <family val="1"/>
    </font>
    <font>
      <sz val="10"/>
      <name val="Calibri"/>
      <family val="2"/>
      <scheme val="minor"/>
    </font>
    <font>
      <b/>
      <sz val="8"/>
      <name val="Sylfaen"/>
      <family val="1"/>
    </font>
    <font>
      <sz val="8"/>
      <name val="Sylfaen"/>
      <family val="1"/>
    </font>
    <font>
      <sz val="9"/>
      <color theme="1"/>
      <name val="Calibri"/>
      <family val="2"/>
      <scheme val="minor"/>
    </font>
  </fonts>
  <fills count="76">
    <fill>
      <patternFill patternType="none"/>
    </fill>
    <fill>
      <patternFill patternType="gray125"/>
    </fill>
    <fill>
      <patternFill patternType="solid">
        <fgColor theme="0"/>
        <bgColor indexed="64"/>
      </patternFill>
    </fill>
    <fill>
      <patternFill patternType="light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diagonal/>
    </border>
    <border>
      <left/>
      <right style="thin">
        <color theme="1" tint="0.34998626667073579"/>
      </right>
      <top/>
      <bottom/>
      <diagonal/>
    </border>
    <border>
      <left/>
      <right style="medium">
        <color indexed="64"/>
      </right>
      <top style="thin">
        <color indexed="64"/>
      </top>
      <bottom style="thin">
        <color indexed="64"/>
      </bottom>
      <diagonal/>
    </border>
  </borders>
  <cellStyleXfs count="2095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2" fillId="0" borderId="0"/>
    <xf numFmtId="167" fontId="13" fillId="36" borderId="0"/>
    <xf numFmtId="168" fontId="13" fillId="36" borderId="0"/>
    <xf numFmtId="167" fontId="13" fillId="36" borderId="0"/>
    <xf numFmtId="0" fontId="14" fillId="37" borderId="0" applyNumberFormat="0" applyBorder="0" applyAlignment="0" applyProtection="0"/>
    <xf numFmtId="0" fontId="3" fillId="12"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0" fontId="14"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0" fontId="14" fillId="45"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0" fontId="14" fillId="40"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0" fontId="14" fillId="43"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0" fontId="14" fillId="46"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0" fontId="16" fillId="47"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0" fontId="16" fillId="44"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0" fontId="16" fillId="45"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0" fontId="16" fillId="48"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0" fontId="16" fillId="49"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0" fontId="16" fillId="50"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4" fillId="54" borderId="0" applyNumberFormat="0" applyBorder="0" applyAlignment="0" applyProtection="0"/>
    <xf numFmtId="0" fontId="14" fillId="58" borderId="0" applyNumberFormat="0" applyBorder="0" applyAlignment="0" applyProtection="0"/>
    <xf numFmtId="0" fontId="16" fillId="55"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4" fillId="51" borderId="0" applyNumberFormat="0" applyBorder="0" applyAlignment="0" applyProtection="0"/>
    <xf numFmtId="0" fontId="14" fillId="55" borderId="0" applyNumberFormat="0" applyBorder="0" applyAlignment="0" applyProtection="0"/>
    <xf numFmtId="0" fontId="16" fillId="55"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4" fillId="60"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4" fillId="54" borderId="0" applyNumberFormat="0" applyBorder="0" applyAlignment="0" applyProtection="0"/>
    <xf numFmtId="0" fontId="14"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0" fontId="19" fillId="38" borderId="0" applyNumberFormat="0" applyBorder="0" applyAlignment="0" applyProtection="0"/>
    <xf numFmtId="169" fontId="22"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70" fontId="24" fillId="0" borderId="0" applyFill="0" applyBorder="0" applyAlignment="0"/>
    <xf numFmtId="170" fontId="24"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71" fontId="24" fillId="0" borderId="0" applyFill="0" applyBorder="0" applyAlignment="0"/>
    <xf numFmtId="172" fontId="24" fillId="0" borderId="0" applyFill="0" applyBorder="0" applyAlignment="0"/>
    <xf numFmtId="173" fontId="24" fillId="0" borderId="0" applyFill="0" applyBorder="0" applyAlignment="0"/>
    <xf numFmtId="174"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8"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8" fillId="64" borderId="30" applyNumberFormat="0" applyAlignment="0" applyProtection="0"/>
    <xf numFmtId="0" fontId="29" fillId="9" borderId="26"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0" fontId="28"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0" fontId="29" fillId="9" borderId="26"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0" fontId="28" fillId="64" borderId="30"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0"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quotePrefix="1">
      <protection locked="0"/>
    </xf>
    <xf numFmtId="43" fontId="14" fillId="0" borderId="0" applyFont="0" applyFill="0" applyBorder="0" applyAlignment="0" applyProtection="0"/>
    <xf numFmtId="43" fontId="2" fillId="0" borderId="0" quotePrefix="1">
      <protection locked="0"/>
    </xf>
    <xf numFmtId="43" fontId="14"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6" fontId="1" fillId="0" borderId="0" applyFont="0" applyFill="0" applyBorder="0" applyAlignment="0" applyProtection="0"/>
    <xf numFmtId="176"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2" fillId="0" borderId="0"/>
    <xf numFmtId="171" fontId="24"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2" fillId="0" borderId="0"/>
    <xf numFmtId="14" fontId="33" fillId="0" borderId="0" applyFill="0" applyBorder="0" applyAlignment="0"/>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0" applyFont="0" applyFill="0" applyBorder="0" applyAlignment="0" applyProtection="0"/>
    <xf numFmtId="179" fontId="2" fillId="0" borderId="0" applyFont="0" applyFill="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167"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0" fontId="35" fillId="0" borderId="0" applyNumberFormat="0" applyFill="0" applyBorder="0" applyAlignment="0" applyProtection="0"/>
    <xf numFmtId="167" fontId="2" fillId="0" borderId="0"/>
    <xf numFmtId="0" fontId="2" fillId="0" borderId="0"/>
    <xf numFmtId="167" fontId="2" fillId="0" borderId="0"/>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38" fillId="39" borderId="0" applyNumberFormat="0" applyBorder="0" applyAlignment="0" applyProtection="0"/>
    <xf numFmtId="0" fontId="39" fillId="4"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0" fontId="38" fillId="39"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0" fontId="38" fillId="39" borderId="0" applyNumberFormat="0" applyBorder="0" applyAlignment="0" applyProtection="0"/>
    <xf numFmtId="0" fontId="2" fillId="68" borderId="2" applyNumberFormat="0" applyFont="0" applyBorder="0" applyProtection="0">
      <alignment horizontal="center" vertical="center"/>
    </xf>
    <xf numFmtId="0" fontId="41" fillId="0" borderId="22" applyNumberFormat="0" applyAlignment="0" applyProtection="0">
      <alignment horizontal="left" vertical="center"/>
    </xf>
    <xf numFmtId="0" fontId="41" fillId="0" borderId="22" applyNumberFormat="0" applyAlignment="0" applyProtection="0">
      <alignment horizontal="left" vertical="center"/>
    </xf>
    <xf numFmtId="167" fontId="41" fillId="0" borderId="22" applyNumberFormat="0" applyAlignment="0" applyProtection="0">
      <alignment horizontal="left" vertical="center"/>
    </xf>
    <xf numFmtId="0" fontId="41" fillId="0" borderId="7">
      <alignment horizontal="left" vertical="center"/>
    </xf>
    <xf numFmtId="0" fontId="41" fillId="0" borderId="7">
      <alignment horizontal="left" vertical="center"/>
    </xf>
    <xf numFmtId="167" fontId="41" fillId="0" borderId="7">
      <alignment horizontal="left" vertical="center"/>
    </xf>
    <xf numFmtId="0" fontId="42" fillId="0" borderId="32" applyNumberFormat="0" applyFill="0" applyAlignment="0" applyProtection="0"/>
    <xf numFmtId="168" fontId="42" fillId="0" borderId="32" applyNumberFormat="0" applyFill="0" applyAlignment="0" applyProtection="0"/>
    <xf numFmtId="0"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0" fontId="42" fillId="0" borderId="32" applyNumberFormat="0" applyFill="0" applyAlignment="0" applyProtection="0"/>
    <xf numFmtId="0" fontId="43" fillId="0" borderId="33" applyNumberFormat="0" applyFill="0" applyAlignment="0" applyProtection="0"/>
    <xf numFmtId="168" fontId="43" fillId="0" borderId="33" applyNumberFormat="0" applyFill="0" applyAlignment="0" applyProtection="0"/>
    <xf numFmtId="0"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0" fontId="43" fillId="0" borderId="33" applyNumberFormat="0" applyFill="0" applyAlignment="0" applyProtection="0"/>
    <xf numFmtId="0" fontId="44" fillId="0" borderId="34" applyNumberFormat="0" applyFill="0" applyAlignment="0" applyProtection="0"/>
    <xf numFmtId="168"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0" fontId="44" fillId="0" borderId="0" applyNumberFormat="0" applyFill="0" applyBorder="0" applyAlignment="0" applyProtection="0"/>
    <xf numFmtId="168"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37" fontId="45" fillId="0" borderId="0"/>
    <xf numFmtId="167" fontId="46" fillId="0" borderId="0"/>
    <xf numFmtId="0" fontId="46" fillId="0" borderId="0"/>
    <xf numFmtId="167" fontId="46" fillId="0" borderId="0"/>
    <xf numFmtId="167" fontId="41" fillId="0" borderId="0"/>
    <xf numFmtId="0" fontId="41" fillId="0" borderId="0"/>
    <xf numFmtId="167" fontId="41" fillId="0" borderId="0"/>
    <xf numFmtId="167" fontId="47" fillId="0" borderId="0"/>
    <xf numFmtId="0" fontId="47" fillId="0" borderId="0"/>
    <xf numFmtId="167" fontId="47" fillId="0" borderId="0"/>
    <xf numFmtId="167" fontId="48" fillId="0" borderId="0"/>
    <xf numFmtId="0" fontId="48" fillId="0" borderId="0"/>
    <xf numFmtId="167" fontId="48" fillId="0" borderId="0"/>
    <xf numFmtId="167" fontId="49" fillId="0" borderId="0"/>
    <xf numFmtId="0" fontId="49" fillId="0" borderId="0"/>
    <xf numFmtId="167" fontId="49" fillId="0" borderId="0"/>
    <xf numFmtId="167" fontId="50" fillId="0" borderId="0"/>
    <xf numFmtId="0" fontId="50" fillId="0" borderId="0"/>
    <xf numFmtId="167" fontId="50" fillId="0" borderId="0"/>
    <xf numFmtId="0" fontId="49" fillId="69" borderId="6" applyFont="0" applyBorder="0">
      <alignment horizontal="center" wrapText="1"/>
    </xf>
    <xf numFmtId="3" fontId="2" fillId="70" borderId="2" applyFont="0" applyProtection="0">
      <alignment horizontal="right" vertical="center"/>
    </xf>
    <xf numFmtId="9" fontId="2" fillId="70" borderId="2" applyFont="0" applyProtection="0">
      <alignment horizontal="right" vertical="center"/>
    </xf>
    <xf numFmtId="0" fontId="2" fillId="70" borderId="6" applyNumberFormat="0" applyFont="0" applyBorder="0" applyProtection="0">
      <alignment horizontal="left" vertical="center"/>
    </xf>
    <xf numFmtId="167" fontId="2" fillId="0" borderId="0">
      <alignment horizontal="center"/>
    </xf>
    <xf numFmtId="0" fontId="2" fillId="0" borderId="0">
      <alignment horizontal="center"/>
    </xf>
    <xf numFmtId="167" fontId="2" fillId="0" borderId="0">
      <alignment horizontal="center"/>
    </xf>
    <xf numFmtId="167" fontId="51" fillId="0" borderId="0" applyNumberFormat="0" applyFill="0" applyBorder="0" applyAlignment="0" applyProtection="0">
      <alignment vertical="top"/>
      <protection locked="0"/>
    </xf>
    <xf numFmtId="168" fontId="51" fillId="0" borderId="0" applyNumberFormat="0" applyFill="0" applyBorder="0" applyAlignment="0" applyProtection="0">
      <alignment vertical="top"/>
      <protection locked="0"/>
    </xf>
    <xf numFmtId="167" fontId="51" fillId="0" borderId="0" applyNumberFormat="0" applyFill="0" applyBorder="0" applyAlignment="0" applyProtection="0">
      <alignment vertical="top"/>
      <protection locked="0"/>
    </xf>
    <xf numFmtId="167" fontId="52" fillId="0" borderId="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8"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0" fontId="53" fillId="42" borderId="29" applyNumberFormat="0" applyAlignment="0" applyProtection="0"/>
    <xf numFmtId="3" fontId="2" fillId="71" borderId="2" applyFont="0">
      <alignment horizontal="right" vertical="center"/>
      <protection locked="0"/>
    </xf>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0" fontId="56" fillId="0" borderId="35" applyNumberFormat="0" applyFill="0" applyAlignment="0" applyProtection="0"/>
    <xf numFmtId="0" fontId="57" fillId="0" borderId="2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0" fontId="56" fillId="0" borderId="3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0" fontId="56" fillId="0" borderId="35" applyNumberFormat="0" applyFill="0" applyAlignment="0" applyProtection="0"/>
    <xf numFmtId="167" fontId="2" fillId="0" borderId="0">
      <alignment horizontal="center"/>
    </xf>
    <xf numFmtId="0" fontId="2" fillId="0" borderId="0">
      <alignment horizontal="center"/>
    </xf>
    <xf numFmtId="167" fontId="2" fillId="0" borderId="0">
      <alignment horizontal="center"/>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59" fillId="72" borderId="0" applyNumberFormat="0" applyBorder="0" applyAlignment="0" applyProtection="0"/>
    <xf numFmtId="0" fontId="60" fillId="6"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0" fontId="59" fillId="72"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0" fontId="59" fillId="72" borderId="0" applyNumberFormat="0" applyBorder="0" applyAlignment="0" applyProtection="0"/>
    <xf numFmtId="1" fontId="62" fillId="0" borderId="0" applyProtection="0"/>
    <xf numFmtId="167" fontId="13" fillId="0" borderId="36"/>
    <xf numFmtId="168" fontId="13" fillId="0" borderId="36"/>
    <xf numFmtId="167" fontId="13" fillId="0" borderId="36"/>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63" fillId="0" borderId="0"/>
    <xf numFmtId="180" fontId="2" fillId="0" borderId="0"/>
    <xf numFmtId="178" fontId="15"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4" fillId="0" borderId="0"/>
    <xf numFmtId="0" fontId="64" fillId="0" borderId="0"/>
    <xf numFmtId="0" fontId="63" fillId="0" borderId="0"/>
    <xf numFmtId="178" fontId="15" fillId="0" borderId="0"/>
    <xf numFmtId="178" fontId="2" fillId="0" borderId="0"/>
    <xf numFmtId="178" fontId="2" fillId="0" borderId="0"/>
    <xf numFmtId="0" fontId="2" fillId="0" borderId="0"/>
    <xf numFmtId="0" fontId="2"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178" fontId="15"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0" fontId="2" fillId="0" borderId="0"/>
    <xf numFmtId="167"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2" fillId="0" borderId="0"/>
    <xf numFmtId="178" fontId="1" fillId="0" borderId="0"/>
    <xf numFmtId="178" fontId="1" fillId="0" borderId="0"/>
    <xf numFmtId="178" fontId="1" fillId="0" borderId="0"/>
    <xf numFmtId="178"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167" fontId="2" fillId="0" borderId="0"/>
    <xf numFmtId="178" fontId="2" fillId="0" borderId="0"/>
    <xf numFmtId="178" fontId="2" fillId="0" borderId="0"/>
    <xf numFmtId="167"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4"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2" fillId="0" borderId="0"/>
    <xf numFmtId="0" fontId="1" fillId="0" borderId="0"/>
    <xf numFmtId="0" fontId="1" fillId="0" borderId="0"/>
    <xf numFmtId="0" fontId="1" fillId="0" borderId="0"/>
    <xf numFmtId="0" fontId="1"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15" fillId="0" borderId="0"/>
    <xf numFmtId="0" fontId="15" fillId="0" borderId="0"/>
    <xf numFmtId="167" fontId="15" fillId="0" borderId="0"/>
    <xf numFmtId="0" fontId="1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5" fillId="0" borderId="0"/>
    <xf numFmtId="167" fontId="15" fillId="0" borderId="0"/>
    <xf numFmtId="0" fontId="15" fillId="0" borderId="0"/>
    <xf numFmtId="0" fontId="15" fillId="0" borderId="0"/>
    <xf numFmtId="0" fontId="2"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4"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4" fillId="0" borderId="0"/>
    <xf numFmtId="178" fontId="15" fillId="0" borderId="0"/>
    <xf numFmtId="178" fontId="15"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5" fillId="0" borderId="0"/>
    <xf numFmtId="178" fontId="15" fillId="0" borderId="0"/>
    <xf numFmtId="178" fontId="15" fillId="0" borderId="0"/>
    <xf numFmtId="178"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5" fillId="0" borderId="0"/>
    <xf numFmtId="178" fontId="2"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2" fillId="0" borderId="0"/>
    <xf numFmtId="0" fontId="15" fillId="0" borderId="0"/>
    <xf numFmtId="0" fontId="2" fillId="0" borderId="0"/>
    <xf numFmtId="0" fontId="14" fillId="0" borderId="0"/>
    <xf numFmtId="167" fontId="12" fillId="0" borderId="0"/>
    <xf numFmtId="0" fontId="2" fillId="0" borderId="0"/>
    <xf numFmtId="0" fontId="1" fillId="0" borderId="0"/>
    <xf numFmtId="0" fontId="1"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8" fontId="2" fillId="0" borderId="0"/>
    <xf numFmtId="0" fontId="15" fillId="0" borderId="0"/>
    <xf numFmtId="0" fontId="15" fillId="0" borderId="0"/>
    <xf numFmtId="167" fontId="12" fillId="0" borderId="0"/>
    <xf numFmtId="0" fontId="52" fillId="0" borderId="0"/>
    <xf numFmtId="0" fontId="2" fillId="0" borderId="0"/>
    <xf numFmtId="167" fontId="12" fillId="0" borderId="0"/>
    <xf numFmtId="0" fontId="1"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167" fontId="12" fillId="0" borderId="0"/>
    <xf numFmtId="167" fontId="12" fillId="0" borderId="0"/>
    <xf numFmtId="0" fontId="1" fillId="0" borderId="0"/>
    <xf numFmtId="178" fontId="15" fillId="0" borderId="0"/>
    <xf numFmtId="178" fontId="15" fillId="0" borderId="0"/>
    <xf numFmtId="178" fontId="2" fillId="0" borderId="0"/>
    <xf numFmtId="0" fontId="2" fillId="0" borderId="0"/>
    <xf numFmtId="178" fontId="2" fillId="0" borderId="0"/>
    <xf numFmtId="0" fontId="2" fillId="0" borderId="0"/>
    <xf numFmtId="178" fontId="2" fillId="0" borderId="0"/>
    <xf numFmtId="0" fontId="2"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5" fillId="0" borderId="0"/>
    <xf numFmtId="167" fontId="12" fillId="0" borderId="0"/>
    <xf numFmtId="167" fontId="12" fillId="0" borderId="0"/>
    <xf numFmtId="0" fontId="1" fillId="0" borderId="0"/>
    <xf numFmtId="178" fontId="15" fillId="0" borderId="0"/>
    <xf numFmtId="178" fontId="15"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178" fontId="15"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78" fontId="15"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78" fontId="2"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0" fontId="63"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8" fontId="13" fillId="0" borderId="0"/>
    <xf numFmtId="0" fontId="5"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178" fontId="5" fillId="0" borderId="0"/>
    <xf numFmtId="0" fontId="13" fillId="0" borderId="0"/>
    <xf numFmtId="178" fontId="13" fillId="0" borderId="0"/>
    <xf numFmtId="0" fontId="13" fillId="0" borderId="0"/>
    <xf numFmtId="0" fontId="2" fillId="0" borderId="0"/>
    <xf numFmtId="0" fontId="1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13" fillId="0" borderId="0"/>
    <xf numFmtId="178" fontId="5"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3" fillId="0" borderId="0"/>
    <xf numFmtId="0" fontId="13" fillId="0" borderId="0"/>
    <xf numFmtId="167" fontId="13" fillId="0" borderId="0"/>
    <xf numFmtId="0" fontId="63"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3" fillId="0" borderId="0"/>
    <xf numFmtId="0" fontId="5" fillId="0" borderId="0"/>
    <xf numFmtId="0" fontId="63" fillId="0" borderId="0"/>
    <xf numFmtId="167" fontId="5" fillId="0" borderId="0"/>
    <xf numFmtId="0" fontId="63" fillId="0" borderId="0"/>
    <xf numFmtId="167" fontId="5"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178" fontId="5"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178" fontId="1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178" fontId="13"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178" fontId="13" fillId="0" borderId="0"/>
    <xf numFmtId="178" fontId="13"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67"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31" fillId="0" borderId="0"/>
    <xf numFmtId="0" fontId="2" fillId="0" borderId="0"/>
    <xf numFmtId="0" fontId="63" fillId="0" borderId="0"/>
    <xf numFmtId="167" fontId="3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8"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0" fontId="2"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8" fontId="2"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78" fontId="2" fillId="0" borderId="0"/>
    <xf numFmtId="0" fontId="2" fillId="0" borderId="0"/>
    <xf numFmtId="0" fontId="2" fillId="0" borderId="0"/>
    <xf numFmtId="178" fontId="2" fillId="0" borderId="0"/>
    <xf numFmtId="0" fontId="2" fillId="0" borderId="0"/>
    <xf numFmtId="178" fontId="2" fillId="0" borderId="0"/>
    <xf numFmtId="178" fontId="2" fillId="0" borderId="0"/>
    <xf numFmtId="178" fontId="2" fillId="0" borderId="0"/>
    <xf numFmtId="178" fontId="2" fillId="0" borderId="0"/>
    <xf numFmtId="178"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68"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7"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6" fillId="0" borderId="0"/>
    <xf numFmtId="167" fontId="2"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7"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67" fillId="0" borderId="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167"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167" fontId="2" fillId="0" borderId="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168"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68"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167" fontId="2" fillId="0" borderId="0"/>
    <xf numFmtId="167" fontId="2" fillId="0" borderId="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82" fontId="2" fillId="0" borderId="0" applyFont="0" applyFill="0" applyBorder="0" applyAlignment="0" applyProtection="0"/>
    <xf numFmtId="183" fontId="2" fillId="0" borderId="0" applyFont="0" applyFill="0" applyBorder="0" applyAlignment="0" applyProtection="0"/>
    <xf numFmtId="184" fontId="68" fillId="0" borderId="0">
      <alignment horizontal="left"/>
    </xf>
    <xf numFmtId="0" fontId="2" fillId="0" borderId="0"/>
    <xf numFmtId="0" fontId="2" fillId="0" borderId="0"/>
    <xf numFmtId="167" fontId="2" fillId="0" borderId="0"/>
    <xf numFmtId="3" fontId="2" fillId="74" borderId="2" applyFont="0">
      <alignment horizontal="right" vertical="center"/>
      <protection locked="0"/>
    </xf>
    <xf numFmtId="167" fontId="69" fillId="0" borderId="0"/>
    <xf numFmtId="0" fontId="69" fillId="0" borderId="0"/>
    <xf numFmtId="167" fontId="69" fillId="0" borderId="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8"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12" fillId="0" borderId="0"/>
    <xf numFmtId="174" fontId="24" fillId="0" borderId="0" applyFont="0" applyFill="0" applyBorder="0" applyAlignment="0" applyProtection="0"/>
    <xf numFmtId="185" fontId="2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73"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167" fontId="2" fillId="0" borderId="0"/>
    <xf numFmtId="0" fontId="2" fillId="0" borderId="0"/>
    <xf numFmtId="167" fontId="2" fillId="0" borderId="0"/>
    <xf numFmtId="186" fontId="52" fillId="0" borderId="2" applyNumberFormat="0">
      <alignment horizontal="center" vertical="top" wrapText="1"/>
    </xf>
    <xf numFmtId="0" fontId="74" fillId="0" borderId="0" applyNumberFormat="0" applyFill="0" applyBorder="0" applyAlignment="0" applyProtection="0"/>
    <xf numFmtId="3" fontId="2" fillId="69" borderId="2" applyFont="0">
      <alignment horizontal="right" vertical="center"/>
    </xf>
    <xf numFmtId="187" fontId="2" fillId="69" borderId="2" applyFont="0">
      <alignment horizontal="right" vertical="center"/>
    </xf>
    <xf numFmtId="0" fontId="75" fillId="0" borderId="0"/>
    <xf numFmtId="0" fontId="12" fillId="0" borderId="0"/>
    <xf numFmtId="0" fontId="76" fillId="0" borderId="0"/>
    <xf numFmtId="0" fontId="76" fillId="0" borderId="0"/>
    <xf numFmtId="167" fontId="12" fillId="0" borderId="0"/>
    <xf numFmtId="167" fontId="12" fillId="0" borderId="0"/>
    <xf numFmtId="0" fontId="77" fillId="0" borderId="0"/>
    <xf numFmtId="0" fontId="78" fillId="0" borderId="0"/>
    <xf numFmtId="0" fontId="77" fillId="0" borderId="0"/>
    <xf numFmtId="0" fontId="77" fillId="0" borderId="0"/>
    <xf numFmtId="0" fontId="77" fillId="0" borderId="0"/>
    <xf numFmtId="0" fontId="77" fillId="0" borderId="0"/>
    <xf numFmtId="0" fontId="77" fillId="0" borderId="0"/>
    <xf numFmtId="49" fontId="33" fillId="0" borderId="0" applyFill="0" applyBorder="0" applyAlignment="0"/>
    <xf numFmtId="188" fontId="24" fillId="0" borderId="0" applyFill="0" applyBorder="0" applyAlignment="0"/>
    <xf numFmtId="189" fontId="24" fillId="0" borderId="0" applyFill="0" applyBorder="0" applyAlignment="0"/>
    <xf numFmtId="0" fontId="79" fillId="0" borderId="0">
      <alignment horizontal="center" vertical="top"/>
    </xf>
    <xf numFmtId="0" fontId="80" fillId="0" borderId="0" applyNumberFormat="0" applyFill="0" applyBorder="0" applyAlignment="0" applyProtection="0"/>
    <xf numFmtId="168" fontId="80" fillId="0" borderId="0" applyNumberFormat="0" applyFill="0" applyBorder="0" applyAlignment="0" applyProtection="0"/>
    <xf numFmtId="0"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0" fontId="80" fillId="0" borderId="0" applyNumberFormat="0" applyFill="0" applyBorder="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8"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12" fillId="0" borderId="40"/>
    <xf numFmtId="184" fontId="68" fillId="0" borderId="0">
      <alignment horizontal="left"/>
    </xf>
    <xf numFmtId="0" fontId="2" fillId="0" borderId="0"/>
    <xf numFmtId="0" fontId="2" fillId="0" borderId="0"/>
    <xf numFmtId="167" fontId="2" fillId="0" borderId="0"/>
    <xf numFmtId="167" fontId="2" fillId="0" borderId="0">
      <alignment horizontal="center" textRotation="90"/>
    </xf>
    <xf numFmtId="0" fontId="2" fillId="0" borderId="0">
      <alignment horizontal="center" textRotation="90"/>
    </xf>
    <xf numFmtId="167" fontId="2" fillId="0" borderId="0">
      <alignment horizontal="center" textRotation="90"/>
    </xf>
    <xf numFmtId="190" fontId="13" fillId="0" borderId="0" applyFont="0" applyFill="0" applyBorder="0" applyAlignment="0" applyProtection="0"/>
    <xf numFmtId="191" fontId="2" fillId="0" borderId="0" applyFon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0" fontId="82" fillId="0" borderId="0" applyNumberFormat="0" applyFill="0" applyBorder="0" applyAlignment="0" applyProtection="0"/>
    <xf numFmtId="1" fontId="84" fillId="0" borderId="0" applyFill="0" applyProtection="0">
      <alignment horizontal="right"/>
    </xf>
    <xf numFmtId="42" fontId="85" fillId="0" borderId="0" applyFont="0" applyFill="0" applyBorder="0" applyAlignment="0" applyProtection="0"/>
    <xf numFmtId="44" fontId="85" fillId="0" borderId="0" applyFont="0" applyFill="0" applyBorder="0" applyAlignment="0" applyProtection="0"/>
    <xf numFmtId="0" fontId="86" fillId="0" borderId="0"/>
    <xf numFmtId="0" fontId="87" fillId="0" borderId="0"/>
    <xf numFmtId="38" fontId="13" fillId="0" borderId="0" applyFont="0" applyFill="0" applyBorder="0" applyAlignment="0" applyProtection="0"/>
    <xf numFmtId="40" fontId="13" fillId="0" borderId="0" applyFont="0" applyFill="0" applyBorder="0" applyAlignment="0" applyProtection="0"/>
    <xf numFmtId="41" fontId="85" fillId="0" borderId="0" applyFont="0" applyFill="0" applyBorder="0" applyAlignment="0" applyProtection="0"/>
    <xf numFmtId="43" fontId="85" fillId="0" borderId="0" applyFont="0" applyFill="0" applyBorder="0" applyAlignment="0" applyProtection="0"/>
    <xf numFmtId="0" fontId="2" fillId="0" borderId="0"/>
    <xf numFmtId="43" fontId="1" fillId="0" borderId="0" applyFont="0" applyFill="0" applyBorder="0" applyAlignment="0" applyProtection="0"/>
  </cellStyleXfs>
  <cellXfs count="237">
    <xf numFmtId="0" fontId="0" fillId="0" borderId="0" xfId="0"/>
    <xf numFmtId="0" fontId="0" fillId="0" borderId="0" xfId="0" applyBorder="1"/>
    <xf numFmtId="0" fontId="3" fillId="0" borderId="0" xfId="0" applyFont="1" applyAlignment="1">
      <alignment horizontal="left" vertical="top"/>
    </xf>
    <xf numFmtId="0" fontId="3" fillId="0" borderId="0" xfId="0" applyFont="1"/>
    <xf numFmtId="0" fontId="0" fillId="0" borderId="0" xfId="0" applyAlignment="1">
      <alignment wrapText="1"/>
    </xf>
    <xf numFmtId="0" fontId="3" fillId="0" borderId="2" xfId="0" applyFont="1" applyBorder="1"/>
    <xf numFmtId="0" fontId="6" fillId="0" borderId="0" xfId="8" applyFont="1" applyFill="1" applyBorder="1" applyProtection="1"/>
    <xf numFmtId="0" fontId="3" fillId="0" borderId="0" xfId="0" applyFont="1" applyBorder="1"/>
    <xf numFmtId="0" fontId="3" fillId="0" borderId="0" xfId="0" applyFont="1" applyAlignment="1"/>
    <xf numFmtId="0" fontId="6" fillId="0" borderId="0" xfId="8" applyFont="1" applyFill="1" applyBorder="1" applyAlignment="1" applyProtection="1"/>
    <xf numFmtId="0" fontId="3" fillId="0" borderId="0" xfId="0" applyFont="1" applyAlignment="1">
      <alignment wrapText="1"/>
    </xf>
    <xf numFmtId="0" fontId="4" fillId="0" borderId="0"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9" fillId="0" borderId="0" xfId="0" applyFont="1" applyBorder="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14" xfId="0" applyFont="1" applyBorder="1"/>
    <xf numFmtId="0" fontId="3" fillId="0" borderId="0" xfId="0" applyFont="1" applyBorder="1" applyAlignment="1">
      <alignment horizontal="center" vertical="center"/>
    </xf>
    <xf numFmtId="0" fontId="3" fillId="0" borderId="11" xfId="0" applyFont="1" applyBorder="1"/>
    <xf numFmtId="0" fontId="3" fillId="2" borderId="2" xfId="0" applyFont="1" applyFill="1" applyBorder="1"/>
    <xf numFmtId="0" fontId="88" fillId="0" borderId="0" xfId="0" applyFont="1" applyFill="1" applyAlignment="1"/>
    <xf numFmtId="0" fontId="3" fillId="0" borderId="0" xfId="0" applyFont="1" applyAlignment="1">
      <alignment horizontal="right"/>
    </xf>
    <xf numFmtId="0" fontId="4" fillId="0" borderId="0" xfId="0" applyFont="1" applyBorder="1" applyAlignment="1">
      <alignment horizontal="left" vertical="center"/>
    </xf>
    <xf numFmtId="0" fontId="4" fillId="0" borderId="0" xfId="0" applyFont="1" applyAlignment="1">
      <alignment vertical="center"/>
    </xf>
    <xf numFmtId="0" fontId="4" fillId="0" borderId="0" xfId="0" applyFont="1" applyBorder="1" applyAlignment="1">
      <alignment vertical="center"/>
    </xf>
    <xf numFmtId="0" fontId="3" fillId="0" borderId="15" xfId="0" applyFont="1" applyBorder="1" applyAlignment="1"/>
    <xf numFmtId="0" fontId="3" fillId="0" borderId="2" xfId="0" applyFont="1" applyBorder="1" applyAlignment="1">
      <alignment horizont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wrapText="1"/>
    </xf>
    <xf numFmtId="0" fontId="0" fillId="0" borderId="0" xfId="0" applyFont="1"/>
    <xf numFmtId="0" fontId="3" fillId="0" borderId="2" xfId="0" applyFont="1" applyFill="1" applyBorder="1"/>
    <xf numFmtId="0" fontId="4" fillId="0" borderId="0" xfId="0" applyFont="1" applyFill="1" applyAlignment="1">
      <alignment horizontal="center"/>
    </xf>
    <xf numFmtId="0" fontId="4" fillId="0" borderId="0" xfId="0" applyFont="1" applyFill="1" applyBorder="1" applyAlignment="1"/>
    <xf numFmtId="0" fontId="3" fillId="0" borderId="2" xfId="0" applyFont="1" applyBorder="1" applyAlignment="1">
      <alignment horizontal="right"/>
    </xf>
    <xf numFmtId="0" fontId="90" fillId="0" borderId="10" xfId="0" applyFont="1" applyBorder="1" applyAlignment="1">
      <alignment horizontal="center" vertical="center" wrapText="1"/>
    </xf>
    <xf numFmtId="0" fontId="3" fillId="0" borderId="6" xfId="0" applyFont="1" applyBorder="1" applyAlignment="1">
      <alignment vertical="center"/>
    </xf>
    <xf numFmtId="0" fontId="3" fillId="0" borderId="44" xfId="0" applyFont="1" applyBorder="1"/>
    <xf numFmtId="0" fontId="3" fillId="0" borderId="45" xfId="0" applyFont="1" applyBorder="1"/>
    <xf numFmtId="0" fontId="3" fillId="0" borderId="17" xfId="0" applyFont="1" applyBorder="1"/>
    <xf numFmtId="0" fontId="3" fillId="0" borderId="47" xfId="0" applyFont="1" applyBorder="1"/>
    <xf numFmtId="0" fontId="3" fillId="0" borderId="12" xfId="0" applyFont="1" applyBorder="1"/>
    <xf numFmtId="0" fontId="3" fillId="0" borderId="16" xfId="0" applyFont="1" applyBorder="1"/>
    <xf numFmtId="0" fontId="3" fillId="0" borderId="45"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0" xfId="0" applyFont="1" applyFill="1" applyBorder="1"/>
    <xf numFmtId="0" fontId="3" fillId="0" borderId="45" xfId="0" applyFont="1" applyBorder="1" applyAlignment="1">
      <alignment horizontal="center" wrapText="1"/>
    </xf>
    <xf numFmtId="0" fontId="3" fillId="0" borderId="45" xfId="0" applyFont="1" applyBorder="1" applyAlignment="1">
      <alignment horizontal="center" vertical="center" wrapText="1"/>
    </xf>
    <xf numFmtId="0" fontId="3" fillId="0" borderId="17" xfId="0" applyFont="1" applyFill="1" applyBorder="1"/>
    <xf numFmtId="0" fontId="6" fillId="0" borderId="14" xfId="8" applyFont="1" applyFill="1" applyBorder="1" applyProtection="1"/>
    <xf numFmtId="0" fontId="6" fillId="0" borderId="14" xfId="8" applyFont="1" applyFill="1" applyBorder="1" applyAlignment="1" applyProtection="1"/>
    <xf numFmtId="0" fontId="6" fillId="0" borderId="16" xfId="8" applyFont="1" applyFill="1" applyBorder="1" applyAlignment="1" applyProtection="1"/>
    <xf numFmtId="0" fontId="3" fillId="0" borderId="17" xfId="0" applyFont="1" applyBorder="1" applyAlignment="1">
      <alignment horizontal="center"/>
    </xf>
    <xf numFmtId="0" fontId="3" fillId="0" borderId="18" xfId="0" applyFont="1" applyBorder="1" applyAlignment="1"/>
    <xf numFmtId="0" fontId="90" fillId="0" borderId="10" xfId="0" applyFont="1" applyBorder="1" applyAlignment="1">
      <alignment horizontal="center" vertical="center"/>
    </xf>
    <xf numFmtId="0" fontId="91" fillId="0" borderId="0" xfId="0" applyFont="1" applyBorder="1"/>
    <xf numFmtId="0" fontId="7" fillId="0" borderId="2" xfId="12" applyFill="1" applyBorder="1" applyAlignment="1" applyProtection="1"/>
    <xf numFmtId="0" fontId="0" fillId="0" borderId="0" xfId="0" applyFill="1" applyBorder="1"/>
    <xf numFmtId="0" fontId="92" fillId="0" borderId="2" xfId="20955" applyFont="1" applyFill="1" applyBorder="1" applyAlignment="1" applyProtection="1">
      <alignment horizontal="center" vertical="center"/>
    </xf>
    <xf numFmtId="0" fontId="0" fillId="0" borderId="0" xfId="0" applyFont="1" applyBorder="1"/>
    <xf numFmtId="0" fontId="93" fillId="0" borderId="2" xfId="12" applyFont="1" applyFill="1" applyBorder="1" applyAlignment="1" applyProtection="1"/>
    <xf numFmtId="0" fontId="93" fillId="0" borderId="2" xfId="12" applyFont="1" applyFill="1" applyBorder="1" applyAlignment="1" applyProtection="1">
      <alignment horizontal="left" vertical="center" wrapText="1"/>
    </xf>
    <xf numFmtId="0" fontId="4" fillId="35" borderId="19" xfId="0" applyFont="1" applyFill="1" applyBorder="1"/>
    <xf numFmtId="0" fontId="4" fillId="35" borderId="17" xfId="0" applyFont="1" applyFill="1" applyBorder="1"/>
    <xf numFmtId="0" fontId="3" fillId="0" borderId="0" xfId="0" applyFont="1" applyBorder="1" applyAlignment="1">
      <alignment wrapText="1"/>
    </xf>
    <xf numFmtId="0" fontId="94" fillId="0" borderId="0" xfId="20955" applyFont="1" applyFill="1" applyBorder="1" applyAlignment="1" applyProtection="1">
      <alignment horizontal="left" wrapText="1" indent="1"/>
    </xf>
    <xf numFmtId="0" fontId="95" fillId="2" borderId="2" xfId="20955" applyFont="1" applyFill="1" applyBorder="1" applyAlignment="1" applyProtection="1"/>
    <xf numFmtId="0" fontId="1" fillId="0" borderId="2" xfId="0" applyFont="1" applyBorder="1"/>
    <xf numFmtId="0" fontId="1" fillId="0" borderId="0" xfId="0" applyFont="1"/>
    <xf numFmtId="0" fontId="1" fillId="0" borderId="0" xfId="0" applyFont="1" applyBorder="1"/>
    <xf numFmtId="0" fontId="3" fillId="0" borderId="0" xfId="0" applyFont="1" applyFill="1"/>
    <xf numFmtId="0" fontId="95" fillId="0" borderId="50" xfId="20955" applyFont="1" applyFill="1" applyBorder="1" applyAlignment="1" applyProtection="1"/>
    <xf numFmtId="0" fontId="95" fillId="0" borderId="4" xfId="20955" applyFont="1" applyFill="1" applyBorder="1" applyAlignment="1" applyProtection="1"/>
    <xf numFmtId="0" fontId="4" fillId="0" borderId="0" xfId="0" applyFont="1" applyFill="1"/>
    <xf numFmtId="0" fontId="3" fillId="0" borderId="11" xfId="0" applyFont="1" applyFill="1" applyBorder="1"/>
    <xf numFmtId="0" fontId="3" fillId="0" borderId="45" xfId="0" applyFont="1" applyFill="1" applyBorder="1" applyAlignment="1">
      <alignment horizontal="center"/>
    </xf>
    <xf numFmtId="192" fontId="4" fillId="35" borderId="17" xfId="0" applyNumberFormat="1" applyFont="1" applyFill="1" applyBorder="1" applyAlignment="1">
      <alignment horizontal="center" vertical="center"/>
    </xf>
    <xf numFmtId="0" fontId="3" fillId="0" borderId="14" xfId="0" applyFont="1" applyBorder="1" applyProtection="1">
      <protection locked="0"/>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xf>
    <xf numFmtId="192" fontId="3" fillId="0" borderId="0" xfId="0" applyNumberFormat="1" applyFont="1"/>
    <xf numFmtId="168" fontId="13" fillId="36" borderId="0" xfId="15" applyBorder="1"/>
    <xf numFmtId="168" fontId="13" fillId="36" borderId="46" xfId="15" applyBorder="1"/>
    <xf numFmtId="0" fontId="3" fillId="0" borderId="17" xfId="0" applyFont="1" applyBorder="1" applyAlignment="1">
      <alignment horizontal="right" wrapText="1"/>
    </xf>
    <xf numFmtId="0" fontId="97" fillId="0" borderId="0" xfId="0" applyFont="1" applyFill="1" applyBorder="1" applyAlignment="1"/>
    <xf numFmtId="49" fontId="97" fillId="0" borderId="2" xfId="0" applyNumberFormat="1" applyFont="1" applyFill="1" applyBorder="1" applyAlignment="1">
      <alignment horizontal="right" vertical="center"/>
    </xf>
    <xf numFmtId="49" fontId="97" fillId="0" borderId="0" xfId="0" applyNumberFormat="1" applyFont="1" applyFill="1" applyBorder="1" applyAlignment="1">
      <alignment horizontal="right" vertical="center"/>
    </xf>
    <xf numFmtId="0" fontId="97" fillId="0" borderId="0" xfId="0" applyFont="1" applyFill="1" applyBorder="1" applyAlignment="1">
      <alignment vertical="center" wrapText="1"/>
    </xf>
    <xf numFmtId="0" fontId="97" fillId="0" borderId="0" xfId="0" applyFont="1" applyFill="1" applyBorder="1" applyAlignment="1">
      <alignment horizontal="left" vertical="center" wrapText="1"/>
    </xf>
    <xf numFmtId="164" fontId="3" fillId="0" borderId="4" xfId="20956" applyNumberFormat="1" applyFont="1" applyBorder="1" applyAlignment="1">
      <alignment horizontal="left" vertical="center"/>
    </xf>
    <xf numFmtId="43" fontId="3" fillId="0" borderId="8" xfId="20956" applyFont="1" applyBorder="1" applyAlignment="1" applyProtection="1">
      <alignment wrapText="1"/>
      <protection locked="0"/>
    </xf>
    <xf numFmtId="164" fontId="3" fillId="0" borderId="4" xfId="20956" applyNumberFormat="1" applyFont="1" applyFill="1" applyBorder="1" applyAlignment="1">
      <alignment horizontal="left" vertical="center"/>
    </xf>
    <xf numFmtId="164" fontId="3" fillId="0" borderId="2" xfId="20956" applyNumberFormat="1" applyFont="1" applyBorder="1" applyProtection="1">
      <protection locked="0"/>
    </xf>
    <xf numFmtId="43" fontId="3" fillId="35" borderId="2" xfId="20956" applyFont="1" applyFill="1" applyBorder="1" applyAlignment="1">
      <alignment horizontal="center" vertical="center"/>
    </xf>
    <xf numFmtId="43" fontId="3" fillId="35" borderId="2" xfId="20956" applyFont="1" applyFill="1" applyBorder="1" applyAlignment="1">
      <alignment horizontal="center" vertical="center" wrapText="1"/>
    </xf>
    <xf numFmtId="43" fontId="3" fillId="35" borderId="15" xfId="20956" applyFont="1" applyFill="1" applyBorder="1" applyAlignment="1">
      <alignment horizontal="center" vertical="center"/>
    </xf>
    <xf numFmtId="43" fontId="3" fillId="0" borderId="2" xfId="20956" applyFont="1" applyBorder="1" applyAlignment="1" applyProtection="1">
      <alignment horizontal="center" vertical="center"/>
      <protection locked="0"/>
    </xf>
    <xf numFmtId="43" fontId="13" fillId="36" borderId="0" xfId="20956" applyFont="1" applyFill="1" applyBorder="1"/>
    <xf numFmtId="43" fontId="13" fillId="36" borderId="46" xfId="20956" applyFont="1" applyFill="1" applyBorder="1"/>
    <xf numFmtId="43" fontId="3" fillId="35" borderId="17" xfId="20956" applyFont="1" applyFill="1" applyBorder="1" applyAlignment="1">
      <alignment horizontal="center" vertical="center"/>
    </xf>
    <xf numFmtId="43" fontId="3" fillId="35" borderId="18" xfId="20956" applyFont="1" applyFill="1" applyBorder="1" applyAlignment="1">
      <alignment horizontal="center" vertical="center"/>
    </xf>
    <xf numFmtId="0" fontId="3" fillId="0" borderId="49" xfId="0" applyFont="1" applyBorder="1" applyProtection="1">
      <protection locked="0"/>
    </xf>
    <xf numFmtId="192" fontId="0" fillId="0" borderId="0" xfId="0" applyNumberFormat="1"/>
    <xf numFmtId="164" fontId="3" fillId="0" borderId="8" xfId="20956" applyNumberFormat="1" applyFont="1" applyBorder="1" applyAlignment="1" applyProtection="1">
      <alignment wrapText="1"/>
      <protection locked="0"/>
    </xf>
    <xf numFmtId="0" fontId="95" fillId="0" borderId="0" xfId="20955" applyFont="1" applyFill="1" applyBorder="1" applyAlignment="1" applyProtection="1"/>
    <xf numFmtId="164" fontId="3" fillId="0" borderId="15" xfId="20956" applyNumberFormat="1" applyFont="1" applyBorder="1" applyProtection="1">
      <protection locked="0"/>
    </xf>
    <xf numFmtId="164" fontId="3" fillId="0" borderId="17" xfId="20956" applyNumberFormat="1" applyFont="1" applyBorder="1" applyProtection="1">
      <protection locked="0"/>
    </xf>
    <xf numFmtId="164" fontId="3" fillId="0" borderId="18" xfId="20956" applyNumberFormat="1" applyFont="1" applyBorder="1" applyProtection="1">
      <protection locked="0"/>
    </xf>
    <xf numFmtId="192" fontId="4" fillId="35" borderId="17" xfId="0" applyNumberFormat="1" applyFont="1" applyFill="1" applyBorder="1" applyAlignment="1">
      <alignment vertical="center"/>
    </xf>
    <xf numFmtId="192" fontId="4" fillId="35" borderId="17" xfId="0" applyNumberFormat="1" applyFont="1" applyFill="1" applyBorder="1" applyAlignment="1">
      <alignment horizontal="right" vertical="center"/>
    </xf>
    <xf numFmtId="164" fontId="3" fillId="0" borderId="4" xfId="20956" applyNumberFormat="1" applyFont="1" applyBorder="1" applyAlignment="1">
      <alignment horizontal="right" vertical="center"/>
    </xf>
    <xf numFmtId="164" fontId="3" fillId="0" borderId="4" xfId="20956" applyNumberFormat="1" applyFont="1" applyFill="1" applyBorder="1" applyAlignment="1">
      <alignment vertical="center"/>
    </xf>
    <xf numFmtId="164" fontId="3" fillId="35" borderId="18" xfId="20956" applyNumberFormat="1" applyFont="1" applyFill="1" applyBorder="1" applyAlignment="1">
      <alignment vertical="center" wrapText="1"/>
    </xf>
    <xf numFmtId="0" fontId="3" fillId="0" borderId="16" xfId="0" applyFont="1" applyBorder="1" applyAlignment="1">
      <alignment vertical="center" wrapText="1"/>
    </xf>
    <xf numFmtId="164" fontId="3" fillId="0" borderId="15" xfId="20956" applyNumberFormat="1" applyFont="1" applyBorder="1" applyAlignment="1" applyProtection="1">
      <alignment vertical="center" wrapText="1"/>
      <protection locked="0"/>
    </xf>
    <xf numFmtId="164" fontId="3" fillId="0" borderId="57" xfId="20956" applyNumberFormat="1" applyFont="1" applyBorder="1" applyAlignment="1" applyProtection="1">
      <alignment horizontal="center" vertical="center" wrapText="1"/>
      <protection locked="0"/>
    </xf>
    <xf numFmtId="164" fontId="3" fillId="35" borderId="57" xfId="20956" applyNumberFormat="1" applyFont="1" applyFill="1" applyBorder="1" applyAlignment="1">
      <alignment horizontal="right" vertical="center" wrapText="1"/>
    </xf>
    <xf numFmtId="164" fontId="3" fillId="35" borderId="17" xfId="20956" applyNumberFormat="1" applyFont="1" applyFill="1" applyBorder="1" applyAlignment="1">
      <alignment vertical="center" wrapText="1"/>
    </xf>
    <xf numFmtId="164" fontId="3" fillId="0" borderId="2" xfId="20956" applyNumberFormat="1" applyFont="1" applyBorder="1" applyAlignment="1" applyProtection="1">
      <alignment vertical="center" wrapText="1"/>
      <protection locked="0"/>
    </xf>
    <xf numFmtId="164" fontId="3" fillId="35" borderId="15" xfId="20956" applyNumberFormat="1" applyFont="1" applyFill="1" applyBorder="1" applyAlignment="1">
      <alignment vertical="center" wrapText="1"/>
    </xf>
    <xf numFmtId="164" fontId="3" fillId="35" borderId="2" xfId="20956" applyNumberFormat="1" applyFont="1" applyFill="1" applyBorder="1" applyAlignment="1">
      <alignment vertical="center" wrapText="1"/>
    </xf>
    <xf numFmtId="164" fontId="3" fillId="0" borderId="8" xfId="20956" applyNumberFormat="1" applyFont="1" applyBorder="1" applyAlignment="1" applyProtection="1">
      <alignment horizontal="center" vertical="center" wrapText="1"/>
      <protection locked="0"/>
    </xf>
    <xf numFmtId="164" fontId="3" fillId="35" borderId="8" xfId="20956" applyNumberFormat="1" applyFont="1" applyFill="1" applyBorder="1" applyAlignment="1">
      <alignment horizontal="right" vertical="center" wrapText="1"/>
    </xf>
    <xf numFmtId="0" fontId="3" fillId="0" borderId="17" xfId="0" applyFont="1" applyBorder="1" applyAlignment="1">
      <alignment vertical="center" wrapText="1"/>
    </xf>
    <xf numFmtId="0" fontId="3" fillId="0" borderId="2" xfId="0" applyFont="1" applyBorder="1" applyAlignment="1">
      <alignment vertical="center" wrapText="1"/>
    </xf>
    <xf numFmtId="0" fontId="95" fillId="0" borderId="2" xfId="0" applyFont="1" applyBorder="1" applyAlignment="1">
      <alignment horizontal="left" vertical="center" wrapText="1" indent="2"/>
    </xf>
    <xf numFmtId="0" fontId="3" fillId="0" borderId="2" xfId="0" applyFont="1" applyBorder="1" applyAlignment="1">
      <alignment horizontal="left" vertical="center" wrapText="1" indent="2"/>
    </xf>
    <xf numFmtId="0" fontId="3" fillId="0" borderId="2" xfId="0" applyFont="1" applyBorder="1" applyAlignment="1">
      <alignment horizontal="left" vertical="top" wrapText="1"/>
    </xf>
    <xf numFmtId="0" fontId="3" fillId="0" borderId="1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top" wrapText="1"/>
    </xf>
    <xf numFmtId="0" fontId="3" fillId="0" borderId="14" xfId="0" applyFont="1" applyBorder="1" applyAlignment="1">
      <alignment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44" xfId="0" applyFont="1" applyBorder="1" applyAlignment="1">
      <alignment horizontal="center" vertical="center" wrapText="1"/>
    </xf>
    <xf numFmtId="43" fontId="3" fillId="0" borderId="18" xfId="20956" applyFont="1" applyBorder="1" applyProtection="1">
      <protection locked="0"/>
    </xf>
    <xf numFmtId="43" fontId="3" fillId="0" borderId="17" xfId="20956" applyFont="1" applyBorder="1" applyProtection="1">
      <protection locked="0"/>
    </xf>
    <xf numFmtId="43" fontId="3" fillId="35" borderId="15" xfId="20956" applyFont="1" applyFill="1" applyBorder="1"/>
    <xf numFmtId="43" fontId="3" fillId="0" borderId="15" xfId="20956" applyFont="1" applyBorder="1" applyProtection="1">
      <protection locked="0"/>
    </xf>
    <xf numFmtId="14" fontId="6" fillId="0" borderId="0" xfId="8" applyNumberFormat="1" applyFont="1" applyFill="1" applyBorder="1" applyAlignment="1" applyProtection="1">
      <alignment horizontal="left"/>
    </xf>
    <xf numFmtId="0" fontId="3" fillId="0" borderId="2" xfId="0" applyFont="1" applyBorder="1"/>
    <xf numFmtId="0" fontId="9" fillId="0" borderId="2" xfId="0" applyFont="1" applyBorder="1" applyAlignment="1">
      <alignment vertical="center" wrapText="1"/>
    </xf>
    <xf numFmtId="0" fontId="3" fillId="0" borderId="2" xfId="0" applyFont="1" applyBorder="1" applyAlignment="1">
      <alignment wrapText="1"/>
    </xf>
    <xf numFmtId="0" fontId="3" fillId="0" borderId="11" xfId="0" applyFont="1" applyBorder="1"/>
    <xf numFmtId="0" fontId="3" fillId="0" borderId="13" xfId="0" applyFont="1" applyBorder="1"/>
    <xf numFmtId="0" fontId="9" fillId="0" borderId="2" xfId="0" applyFont="1" applyBorder="1" applyAlignment="1">
      <alignment horizontal="left" vertical="center" wrapText="1" indent="1"/>
    </xf>
    <xf numFmtId="0" fontId="9" fillId="0" borderId="2" xfId="0" applyFont="1" applyBorder="1" applyAlignment="1">
      <alignment horizontal="left" vertical="center" wrapText="1" indent="4"/>
    </xf>
    <xf numFmtId="0" fontId="3" fillId="0" borderId="2" xfId="0" applyFont="1" applyBorder="1" applyAlignment="1">
      <alignment horizontal="left"/>
    </xf>
    <xf numFmtId="0" fontId="8" fillId="0" borderId="2" xfId="0" applyFont="1" applyBorder="1" applyAlignment="1">
      <alignment horizontal="left" indent="1"/>
    </xf>
    <xf numFmtId="0" fontId="3" fillId="0" borderId="12" xfId="0" applyFont="1" applyBorder="1"/>
    <xf numFmtId="0" fontId="3" fillId="0" borderId="45" xfId="0" applyFont="1" applyBorder="1" applyAlignment="1">
      <alignment horizontal="center"/>
    </xf>
    <xf numFmtId="0" fontId="3" fillId="0" borderId="2" xfId="0" applyFont="1" applyFill="1" applyBorder="1" applyAlignment="1">
      <alignment horizontal="center" wrapText="1"/>
    </xf>
    <xf numFmtId="0" fontId="3" fillId="0" borderId="11" xfId="0" applyFont="1" applyBorder="1" applyAlignment="1">
      <alignment horizontal="right"/>
    </xf>
    <xf numFmtId="0" fontId="3" fillId="0" borderId="14" xfId="0" applyFont="1" applyBorder="1" applyAlignment="1">
      <alignment horizontal="right" vertical="center"/>
    </xf>
    <xf numFmtId="0" fontId="3" fillId="0" borderId="16" xfId="0" applyFont="1" applyBorder="1" applyAlignment="1">
      <alignment horizontal="right" vertical="center"/>
    </xf>
    <xf numFmtId="0" fontId="4" fillId="0" borderId="17" xfId="0" applyFont="1" applyFill="1" applyBorder="1" applyAlignment="1">
      <alignment horizontal="left"/>
    </xf>
    <xf numFmtId="0" fontId="10" fillId="0" borderId="11" xfId="0" applyFont="1" applyBorder="1" applyAlignment="1">
      <alignment horizontal="right" vertical="center"/>
    </xf>
    <xf numFmtId="0" fontId="9" fillId="0" borderId="12" xfId="0" applyFont="1" applyBorder="1" applyAlignment="1">
      <alignment horizontal="left" vertical="center"/>
    </xf>
    <xf numFmtId="0" fontId="10" fillId="0" borderId="14" xfId="0" applyFont="1" applyBorder="1" applyAlignment="1">
      <alignment horizontal="right" vertical="center" wrapText="1"/>
    </xf>
    <xf numFmtId="0" fontId="9" fillId="0" borderId="14" xfId="0" applyFont="1" applyBorder="1" applyAlignment="1">
      <alignment horizontal="right" vertical="center" wrapText="1"/>
    </xf>
    <xf numFmtId="0" fontId="9" fillId="0" borderId="16" xfId="0" applyFont="1" applyBorder="1" applyAlignment="1">
      <alignment horizontal="righ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3" fillId="0" borderId="14" xfId="0" applyFont="1" applyBorder="1" applyAlignment="1">
      <alignment horizontal="right" wrapText="1"/>
    </xf>
    <xf numFmtId="0" fontId="3" fillId="2" borderId="15" xfId="0" applyFont="1" applyFill="1" applyBorder="1" applyAlignment="1">
      <alignment horizontal="center"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2" xfId="0" applyFont="1" applyBorder="1" applyAlignment="1">
      <alignment horizontal="left" vertical="center" wrapText="1"/>
    </xf>
    <xf numFmtId="0" fontId="3" fillId="0" borderId="2" xfId="0" applyFont="1" applyBorder="1" applyAlignment="1">
      <alignment horizontal="left" vertical="center"/>
    </xf>
    <xf numFmtId="0" fontId="9" fillId="0" borderId="2" xfId="0" applyFont="1" applyFill="1" applyBorder="1" applyAlignment="1">
      <alignment horizontal="left" vertical="center" wrapText="1" indent="3"/>
    </xf>
    <xf numFmtId="0" fontId="9" fillId="0" borderId="17" xfId="0" applyFont="1" applyFill="1" applyBorder="1" applyAlignment="1">
      <alignment horizontal="left" vertical="center" wrapText="1" indent="3"/>
    </xf>
    <xf numFmtId="0" fontId="9" fillId="0" borderId="1" xfId="0" applyFont="1" applyFill="1" applyBorder="1" applyAlignment="1">
      <alignment horizontal="left" vertical="center" wrapText="1" indent="3"/>
    </xf>
    <xf numFmtId="192" fontId="3" fillId="35" borderId="17" xfId="0" applyNumberFormat="1" applyFont="1" applyFill="1" applyBorder="1"/>
    <xf numFmtId="192" fontId="3" fillId="35" borderId="18" xfId="0" applyNumberFormat="1" applyFont="1" applyFill="1" applyBorder="1"/>
    <xf numFmtId="0" fontId="3" fillId="0" borderId="2" xfId="0" applyFont="1" applyBorder="1" applyAlignment="1">
      <alignment horizontal="center" vertical="center" wrapText="1"/>
    </xf>
    <xf numFmtId="43" fontId="3" fillId="0" borderId="2" xfId="20956" applyFont="1" applyBorder="1" applyProtection="1">
      <protection locked="0"/>
    </xf>
    <xf numFmtId="164" fontId="3" fillId="0" borderId="2" xfId="20956" applyNumberFormat="1" applyFont="1" applyBorder="1" applyProtection="1">
      <protection locked="0"/>
    </xf>
    <xf numFmtId="164" fontId="10" fillId="0" borderId="2" xfId="20956" applyNumberFormat="1" applyFont="1" applyBorder="1" applyAlignment="1" applyProtection="1">
      <alignment vertical="center" wrapText="1"/>
      <protection locked="0"/>
    </xf>
    <xf numFmtId="164" fontId="10" fillId="35" borderId="2" xfId="20956" applyNumberFormat="1" applyFont="1" applyFill="1" applyBorder="1" applyAlignment="1">
      <alignment vertical="center" wrapText="1"/>
    </xf>
    <xf numFmtId="164" fontId="10" fillId="35" borderId="15" xfId="20956" applyNumberFormat="1" applyFont="1" applyFill="1" applyBorder="1" applyAlignment="1">
      <alignment vertical="center" wrapText="1"/>
    </xf>
    <xf numFmtId="164" fontId="10" fillId="35" borderId="2" xfId="20956" applyNumberFormat="1" applyFont="1" applyFill="1" applyBorder="1" applyAlignment="1">
      <alignment horizontal="right" vertical="center" wrapText="1"/>
    </xf>
    <xf numFmtId="164" fontId="10" fillId="35" borderId="15" xfId="20956" applyNumberFormat="1" applyFont="1" applyFill="1" applyBorder="1" applyAlignment="1">
      <alignment horizontal="right" vertical="center" wrapText="1"/>
    </xf>
    <xf numFmtId="164" fontId="10" fillId="0" borderId="2" xfId="20956" applyNumberFormat="1" applyFont="1" applyBorder="1" applyAlignment="1" applyProtection="1">
      <alignment horizontal="center" vertical="center" wrapText="1"/>
      <protection locked="0"/>
    </xf>
    <xf numFmtId="164" fontId="10" fillId="35" borderId="17" xfId="20956" applyNumberFormat="1" applyFont="1" applyFill="1" applyBorder="1" applyAlignment="1">
      <alignment horizontal="right" vertical="center" wrapText="1"/>
    </xf>
    <xf numFmtId="164" fontId="10" fillId="35" borderId="18" xfId="20956" applyNumberFormat="1" applyFont="1" applyFill="1" applyBorder="1" applyAlignment="1">
      <alignment horizontal="right" vertical="center" wrapText="1"/>
    </xf>
    <xf numFmtId="43" fontId="3" fillId="35" borderId="2" xfId="20956" applyFont="1" applyFill="1" applyBorder="1"/>
    <xf numFmtId="164" fontId="3" fillId="0" borderId="17" xfId="20956" applyNumberFormat="1" applyFont="1" applyBorder="1" applyProtection="1">
      <protection locked="0"/>
    </xf>
    <xf numFmtId="164" fontId="10" fillId="0" borderId="15" xfId="20956" applyNumberFormat="1" applyFont="1" applyBorder="1" applyAlignment="1" applyProtection="1">
      <alignment vertical="center" wrapText="1"/>
      <protection locked="0"/>
    </xf>
    <xf numFmtId="164" fontId="10" fillId="0" borderId="15" xfId="20956" applyNumberFormat="1" applyFont="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9" xfId="0" applyFont="1" applyFill="1" applyBorder="1" applyAlignment="1">
      <alignment horizontal="center"/>
    </xf>
    <xf numFmtId="0" fontId="3" fillId="0" borderId="51" xfId="0" applyFont="1" applyFill="1" applyBorder="1" applyAlignment="1">
      <alignment horizontal="center"/>
    </xf>
    <xf numFmtId="0" fontId="3" fillId="0" borderId="42" xfId="0" applyFont="1" applyFill="1" applyBorder="1" applyAlignment="1">
      <alignment horizontal="center"/>
    </xf>
    <xf numFmtId="0" fontId="3" fillId="0" borderId="14" xfId="0" applyFont="1" applyBorder="1" applyAlignment="1">
      <alignment horizontal="center"/>
    </xf>
    <xf numFmtId="0" fontId="3" fillId="0" borderId="1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6" fillId="0" borderId="3" xfId="8" applyFont="1" applyFill="1" applyBorder="1" applyAlignment="1" applyProtection="1">
      <alignment horizontal="center"/>
    </xf>
    <xf numFmtId="0" fontId="6" fillId="0" borderId="42" xfId="8" applyFont="1" applyFill="1" applyBorder="1" applyAlignment="1" applyProtection="1">
      <alignment horizontal="center"/>
    </xf>
    <xf numFmtId="192" fontId="3" fillId="3" borderId="9" xfId="0" applyNumberFormat="1" applyFont="1" applyFill="1" applyBorder="1" applyAlignment="1">
      <alignment horizontal="center"/>
    </xf>
    <xf numFmtId="192" fontId="3" fillId="3" borderId="21" xfId="0" applyNumberFormat="1" applyFont="1" applyFill="1" applyBorder="1" applyAlignment="1">
      <alignment horizontal="center"/>
    </xf>
    <xf numFmtId="192" fontId="3" fillId="3" borderId="43" xfId="0" applyNumberFormat="1" applyFont="1" applyFill="1" applyBorder="1" applyAlignment="1">
      <alignment horizontal="center"/>
    </xf>
    <xf numFmtId="192" fontId="3" fillId="3" borderId="46" xfId="0" applyNumberFormat="1" applyFont="1" applyFill="1" applyBorder="1" applyAlignment="1">
      <alignment horizontal="center"/>
    </xf>
    <xf numFmtId="192" fontId="3" fillId="3" borderId="41" xfId="0" applyNumberFormat="1" applyFont="1" applyFill="1" applyBorder="1" applyAlignment="1">
      <alignment horizontal="center"/>
    </xf>
    <xf numFmtId="192" fontId="3" fillId="3" borderId="48" xfId="0" applyNumberFormat="1" applyFont="1" applyFill="1" applyBorder="1" applyAlignment="1">
      <alignment horizontal="center"/>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97" fillId="0" borderId="6" xfId="0" applyFont="1" applyFill="1" applyBorder="1" applyAlignment="1">
      <alignment horizontal="left" vertical="center" wrapText="1"/>
    </xf>
    <xf numFmtId="0" fontId="97" fillId="0" borderId="8" xfId="0" applyFont="1" applyFill="1" applyBorder="1" applyAlignment="1">
      <alignment horizontal="left" vertical="center" wrapText="1"/>
    </xf>
    <xf numFmtId="0" fontId="96" fillId="0" borderId="52" xfId="0" applyFont="1" applyFill="1" applyBorder="1" applyAlignment="1">
      <alignment horizontal="center" vertical="center"/>
    </xf>
    <xf numFmtId="0" fontId="96" fillId="0" borderId="53" xfId="0" applyFont="1" applyFill="1" applyBorder="1" applyAlignment="1">
      <alignment horizontal="center" vertical="center"/>
    </xf>
    <xf numFmtId="0" fontId="96" fillId="0" borderId="54" xfId="0" applyFont="1" applyFill="1" applyBorder="1" applyAlignment="1">
      <alignment horizontal="center" vertical="center"/>
    </xf>
    <xf numFmtId="0" fontId="97" fillId="0" borderId="2" xfId="0" applyFont="1" applyFill="1" applyBorder="1" applyAlignment="1">
      <alignment horizontal="left" vertical="center" wrapText="1"/>
    </xf>
    <xf numFmtId="0" fontId="96" fillId="75" borderId="55" xfId="0" applyFont="1" applyFill="1" applyBorder="1" applyAlignment="1">
      <alignment horizontal="center" vertical="center" wrapText="1"/>
    </xf>
    <xf numFmtId="0" fontId="96" fillId="75" borderId="0" xfId="0" applyFont="1" applyFill="1" applyBorder="1" applyAlignment="1">
      <alignment horizontal="center" vertical="center" wrapText="1"/>
    </xf>
    <xf numFmtId="0" fontId="96" fillId="75" borderId="56" xfId="0" applyFont="1" applyFill="1" applyBorder="1" applyAlignment="1">
      <alignment horizontal="center" vertical="center" wrapText="1"/>
    </xf>
    <xf numFmtId="0" fontId="97" fillId="0" borderId="6" xfId="0" applyFont="1" applyFill="1" applyBorder="1" applyAlignment="1">
      <alignment horizontal="left" vertical="center" wrapText="1" indent="1"/>
    </xf>
    <xf numFmtId="0" fontId="97" fillId="0" borderId="8" xfId="0" applyFont="1" applyFill="1" applyBorder="1" applyAlignment="1">
      <alignment horizontal="left" vertical="center" wrapText="1" indent="1"/>
    </xf>
    <xf numFmtId="0" fontId="96" fillId="75" borderId="2" xfId="0" applyFont="1" applyFill="1" applyBorder="1" applyAlignment="1">
      <alignment horizontal="center" vertical="center" wrapText="1"/>
    </xf>
    <xf numFmtId="0" fontId="98" fillId="0" borderId="6" xfId="0" applyFont="1" applyBorder="1" applyAlignment="1">
      <alignment horizontal="left"/>
    </xf>
    <xf numFmtId="0" fontId="98" fillId="0" borderId="8" xfId="0" applyFont="1" applyBorder="1" applyAlignment="1">
      <alignment horizontal="left"/>
    </xf>
  </cellXfs>
  <cellStyles count="20957">
    <cellStyle name="_RC VALUTEBIS WRILSI " xfId="13"/>
    <cellStyle name="1Normal" xfId="14"/>
    <cellStyle name="1Normal 2" xfId="15"/>
    <cellStyle name="1Normal 3" xfId="16"/>
    <cellStyle name="20% - Accent1 2" xfId="17"/>
    <cellStyle name="20% - Accent1 2 10" xfId="18"/>
    <cellStyle name="20% - Accent1 2 11" xfId="19"/>
    <cellStyle name="20% - Accent1 2 12" xfId="20"/>
    <cellStyle name="20% - Accent1 2 2" xfId="21"/>
    <cellStyle name="20% - Accent1 2 2 2" xfId="22"/>
    <cellStyle name="20% - Accent1 2 3" xfId="23"/>
    <cellStyle name="20% - Accent1 2 4" xfId="24"/>
    <cellStyle name="20% - Accent1 2 5" xfId="25"/>
    <cellStyle name="20% - Accent1 2 6" xfId="26"/>
    <cellStyle name="20% - Accent1 2 7" xfId="27"/>
    <cellStyle name="20% - Accent1 2 8" xfId="28"/>
    <cellStyle name="20% - Accent1 2 9" xfId="29"/>
    <cellStyle name="20% - Accent1 3" xfId="30"/>
    <cellStyle name="20% - Accent1 3 2" xfId="31"/>
    <cellStyle name="20% - Accent1 3 3" xfId="32"/>
    <cellStyle name="20% - Accent1 4" xfId="33"/>
    <cellStyle name="20% - Accent1 4 2" xfId="34"/>
    <cellStyle name="20% - Accent1 4 3" xfId="35"/>
    <cellStyle name="20% - Accent1 5" xfId="36"/>
    <cellStyle name="20% - Accent1 5 2" xfId="37"/>
    <cellStyle name="20% - Accent1 5 3" xfId="38"/>
    <cellStyle name="20% - Accent1 6" xfId="39"/>
    <cellStyle name="20% - Accent1 6 2" xfId="40"/>
    <cellStyle name="20% - Accent1 6 3" xfId="41"/>
    <cellStyle name="20% - Accent1 7" xfId="42"/>
    <cellStyle name="20% - Accent2 2" xfId="43"/>
    <cellStyle name="20% - Accent2 2 10" xfId="44"/>
    <cellStyle name="20% - Accent2 2 11" xfId="45"/>
    <cellStyle name="20% - Accent2 2 12" xfId="46"/>
    <cellStyle name="20% - Accent2 2 2" xfId="47"/>
    <cellStyle name="20% - Accent2 2 2 2" xfId="48"/>
    <cellStyle name="20% - Accent2 2 3" xfId="49"/>
    <cellStyle name="20% - Accent2 2 4" xfId="50"/>
    <cellStyle name="20% - Accent2 2 5" xfId="51"/>
    <cellStyle name="20% - Accent2 2 6" xfId="52"/>
    <cellStyle name="20% - Accent2 2 7" xfId="53"/>
    <cellStyle name="20% - Accent2 2 8" xfId="54"/>
    <cellStyle name="20% - Accent2 2 9" xfId="55"/>
    <cellStyle name="20% - Accent2 3" xfId="56"/>
    <cellStyle name="20% - Accent2 3 2" xfId="57"/>
    <cellStyle name="20% - Accent2 3 3" xfId="58"/>
    <cellStyle name="20% - Accent2 4" xfId="59"/>
    <cellStyle name="20% - Accent2 4 2" xfId="60"/>
    <cellStyle name="20% - Accent2 4 3" xfId="61"/>
    <cellStyle name="20% - Accent2 5" xfId="62"/>
    <cellStyle name="20% - Accent2 5 2" xfId="63"/>
    <cellStyle name="20% - Accent2 5 3" xfId="64"/>
    <cellStyle name="20% - Accent2 6" xfId="65"/>
    <cellStyle name="20% - Accent2 6 2" xfId="66"/>
    <cellStyle name="20% - Accent2 6 3" xfId="67"/>
    <cellStyle name="20% - Accent2 7" xfId="68"/>
    <cellStyle name="20% - Accent3 2" xfId="69"/>
    <cellStyle name="20% - Accent3 2 10" xfId="70"/>
    <cellStyle name="20% - Accent3 2 11" xfId="71"/>
    <cellStyle name="20% - Accent3 2 12" xfId="72"/>
    <cellStyle name="20% - Accent3 2 2" xfId="73"/>
    <cellStyle name="20% - Accent3 2 2 2" xfId="74"/>
    <cellStyle name="20% - Accent3 2 3" xfId="75"/>
    <cellStyle name="20% - Accent3 2 4" xfId="76"/>
    <cellStyle name="20% - Accent3 2 5" xfId="77"/>
    <cellStyle name="20% - Accent3 2 6" xfId="78"/>
    <cellStyle name="20% - Accent3 2 7" xfId="79"/>
    <cellStyle name="20% - Accent3 2 8" xfId="80"/>
    <cellStyle name="20% - Accent3 2 9" xfId="81"/>
    <cellStyle name="20% - Accent3 3" xfId="82"/>
    <cellStyle name="20% - Accent3 3 2" xfId="83"/>
    <cellStyle name="20% - Accent3 3 3" xfId="84"/>
    <cellStyle name="20% - Accent3 4" xfId="85"/>
    <cellStyle name="20% - Accent3 4 2" xfId="86"/>
    <cellStyle name="20% - Accent3 4 3" xfId="87"/>
    <cellStyle name="20% - Accent3 5" xfId="88"/>
    <cellStyle name="20% - Accent3 5 2" xfId="89"/>
    <cellStyle name="20% - Accent3 5 3" xfId="90"/>
    <cellStyle name="20% - Accent3 6" xfId="91"/>
    <cellStyle name="20% - Accent3 6 2" xfId="92"/>
    <cellStyle name="20% - Accent3 6 3" xfId="93"/>
    <cellStyle name="20% - Accent3 7" xfId="94"/>
    <cellStyle name="20% - Accent4 2" xfId="95"/>
    <cellStyle name="20% - Accent4 2 10" xfId="96"/>
    <cellStyle name="20% - Accent4 2 11" xfId="97"/>
    <cellStyle name="20% - Accent4 2 12" xfId="98"/>
    <cellStyle name="20% - Accent4 2 2" xfId="99"/>
    <cellStyle name="20% - Accent4 2 2 2" xfId="100"/>
    <cellStyle name="20% - Accent4 2 3" xfId="101"/>
    <cellStyle name="20% - Accent4 2 4" xfId="102"/>
    <cellStyle name="20% - Accent4 2 5" xfId="103"/>
    <cellStyle name="20% - Accent4 2 6" xfId="104"/>
    <cellStyle name="20% - Accent4 2 7" xfId="105"/>
    <cellStyle name="20% - Accent4 2 8" xfId="106"/>
    <cellStyle name="20% - Accent4 2 9" xfId="107"/>
    <cellStyle name="20% - Accent4 3" xfId="108"/>
    <cellStyle name="20% - Accent4 3 2" xfId="109"/>
    <cellStyle name="20% - Accent4 3 3" xfId="110"/>
    <cellStyle name="20% - Accent4 4" xfId="111"/>
    <cellStyle name="20% - Accent4 4 2" xfId="112"/>
    <cellStyle name="20% - Accent4 4 3" xfId="113"/>
    <cellStyle name="20% - Accent4 5" xfId="114"/>
    <cellStyle name="20% - Accent4 5 2" xfId="115"/>
    <cellStyle name="20% - Accent4 5 3" xfId="116"/>
    <cellStyle name="20% - Accent4 6" xfId="117"/>
    <cellStyle name="20% - Accent4 6 2" xfId="118"/>
    <cellStyle name="20% - Accent4 6 3" xfId="119"/>
    <cellStyle name="20% - Accent4 7" xfId="120"/>
    <cellStyle name="20% - Accent5 2" xfId="121"/>
    <cellStyle name="20% - Accent5 2 10" xfId="122"/>
    <cellStyle name="20% - Accent5 2 11" xfId="123"/>
    <cellStyle name="20% - Accent5 2 12" xfId="124"/>
    <cellStyle name="20% - Accent5 2 2" xfId="125"/>
    <cellStyle name="20% - Accent5 2 2 2" xfId="126"/>
    <cellStyle name="20% - Accent5 2 3" xfId="127"/>
    <cellStyle name="20% - Accent5 2 4" xfId="128"/>
    <cellStyle name="20% - Accent5 2 5" xfId="129"/>
    <cellStyle name="20% - Accent5 2 6" xfId="130"/>
    <cellStyle name="20% - Accent5 2 7" xfId="131"/>
    <cellStyle name="20% - Accent5 2 8" xfId="132"/>
    <cellStyle name="20% - Accent5 2 9" xfId="133"/>
    <cellStyle name="20% - Accent5 3" xfId="134"/>
    <cellStyle name="20% - Accent5 3 2" xfId="135"/>
    <cellStyle name="20% - Accent5 3 3" xfId="136"/>
    <cellStyle name="20% - Accent5 4" xfId="137"/>
    <cellStyle name="20% - Accent5 4 2" xfId="138"/>
    <cellStyle name="20% - Accent5 4 3" xfId="139"/>
    <cellStyle name="20% - Accent5 5" xfId="140"/>
    <cellStyle name="20% - Accent5 5 2" xfId="141"/>
    <cellStyle name="20% - Accent5 5 3" xfId="142"/>
    <cellStyle name="20% - Accent5 6" xfId="143"/>
    <cellStyle name="20% - Accent5 6 2" xfId="144"/>
    <cellStyle name="20% - Accent5 6 3" xfId="145"/>
    <cellStyle name="20% - Accent5 7" xfId="146"/>
    <cellStyle name="20% - Accent6 2" xfId="147"/>
    <cellStyle name="20% - Accent6 2 10" xfId="148"/>
    <cellStyle name="20% - Accent6 2 11" xfId="149"/>
    <cellStyle name="20% - Accent6 2 12" xfId="150"/>
    <cellStyle name="20% - Accent6 2 2" xfId="151"/>
    <cellStyle name="20% - Accent6 2 2 2" xfId="152"/>
    <cellStyle name="20% - Accent6 2 3" xfId="153"/>
    <cellStyle name="20% - Accent6 2 4" xfId="154"/>
    <cellStyle name="20% - Accent6 2 5" xfId="155"/>
    <cellStyle name="20% - Accent6 2 6" xfId="156"/>
    <cellStyle name="20% - Accent6 2 7" xfId="157"/>
    <cellStyle name="20% - Accent6 2 8" xfId="158"/>
    <cellStyle name="20% - Accent6 2 9" xfId="159"/>
    <cellStyle name="20% - Accent6 3" xfId="160"/>
    <cellStyle name="20% - Accent6 3 2" xfId="161"/>
    <cellStyle name="20% - Accent6 3 3" xfId="162"/>
    <cellStyle name="20% - Accent6 4" xfId="163"/>
    <cellStyle name="20% - Accent6 4 2" xfId="164"/>
    <cellStyle name="20% - Accent6 4 3" xfId="165"/>
    <cellStyle name="20% - Accent6 5" xfId="166"/>
    <cellStyle name="20% - Accent6 5 2" xfId="167"/>
    <cellStyle name="20% - Accent6 5 3" xfId="168"/>
    <cellStyle name="20% - Accent6 6" xfId="169"/>
    <cellStyle name="20% - Accent6 6 2" xfId="170"/>
    <cellStyle name="20% - Accent6 6 3" xfId="171"/>
    <cellStyle name="20% - Accent6 7" xfId="172"/>
    <cellStyle name="40% - Accent1 2" xfId="173"/>
    <cellStyle name="40% - Accent1 2 10" xfId="174"/>
    <cellStyle name="40% - Accent1 2 11" xfId="175"/>
    <cellStyle name="40% - Accent1 2 12" xfId="176"/>
    <cellStyle name="40% - Accent1 2 2" xfId="177"/>
    <cellStyle name="40% - Accent1 2 2 2" xfId="178"/>
    <cellStyle name="40% - Accent1 2 3" xfId="179"/>
    <cellStyle name="40% - Accent1 2 4" xfId="180"/>
    <cellStyle name="40% - Accent1 2 5" xfId="181"/>
    <cellStyle name="40% - Accent1 2 6" xfId="182"/>
    <cellStyle name="40% - Accent1 2 7" xfId="183"/>
    <cellStyle name="40% - Accent1 2 8" xfId="184"/>
    <cellStyle name="40% - Accent1 2 9" xfId="185"/>
    <cellStyle name="40% - Accent1 3" xfId="186"/>
    <cellStyle name="40% - Accent1 3 2" xfId="187"/>
    <cellStyle name="40% - Accent1 3 3" xfId="188"/>
    <cellStyle name="40% - Accent1 4" xfId="189"/>
    <cellStyle name="40% - Accent1 4 2" xfId="190"/>
    <cellStyle name="40% - Accent1 4 3" xfId="191"/>
    <cellStyle name="40% - Accent1 5" xfId="192"/>
    <cellStyle name="40% - Accent1 5 2" xfId="193"/>
    <cellStyle name="40% - Accent1 5 3" xfId="194"/>
    <cellStyle name="40% - Accent1 6" xfId="195"/>
    <cellStyle name="40% - Accent1 6 2" xfId="196"/>
    <cellStyle name="40% - Accent1 6 3" xfId="197"/>
    <cellStyle name="40% - Accent1 7" xfId="198"/>
    <cellStyle name="40% - Accent2 2" xfId="199"/>
    <cellStyle name="40% - Accent2 2 10" xfId="200"/>
    <cellStyle name="40% - Accent2 2 11" xfId="201"/>
    <cellStyle name="40% - Accent2 2 12" xfId="202"/>
    <cellStyle name="40% - Accent2 2 2" xfId="203"/>
    <cellStyle name="40% - Accent2 2 2 2" xfId="204"/>
    <cellStyle name="40% - Accent2 2 3" xfId="205"/>
    <cellStyle name="40% - Accent2 2 4" xfId="206"/>
    <cellStyle name="40% - Accent2 2 5" xfId="207"/>
    <cellStyle name="40% - Accent2 2 6" xfId="208"/>
    <cellStyle name="40% - Accent2 2 7" xfId="209"/>
    <cellStyle name="40% - Accent2 2 8" xfId="210"/>
    <cellStyle name="40% - Accent2 2 9" xfId="211"/>
    <cellStyle name="40% - Accent2 3" xfId="212"/>
    <cellStyle name="40% - Accent2 3 2" xfId="213"/>
    <cellStyle name="40% - Accent2 3 3" xfId="214"/>
    <cellStyle name="40% - Accent2 4" xfId="215"/>
    <cellStyle name="40% - Accent2 4 2" xfId="216"/>
    <cellStyle name="40% - Accent2 4 3" xfId="217"/>
    <cellStyle name="40% - Accent2 5" xfId="218"/>
    <cellStyle name="40% - Accent2 5 2" xfId="219"/>
    <cellStyle name="40% - Accent2 5 3" xfId="220"/>
    <cellStyle name="40% - Accent2 6" xfId="221"/>
    <cellStyle name="40% - Accent2 6 2" xfId="222"/>
    <cellStyle name="40% - Accent2 6 3" xfId="223"/>
    <cellStyle name="40% - Accent2 7" xfId="224"/>
    <cellStyle name="40% - Accent3 2" xfId="225"/>
    <cellStyle name="40% - Accent3 2 10" xfId="226"/>
    <cellStyle name="40% - Accent3 2 11" xfId="227"/>
    <cellStyle name="40% - Accent3 2 12" xfId="228"/>
    <cellStyle name="40% - Accent3 2 2" xfId="229"/>
    <cellStyle name="40% - Accent3 2 2 2" xfId="230"/>
    <cellStyle name="40% - Accent3 2 3" xfId="231"/>
    <cellStyle name="40% - Accent3 2 4" xfId="232"/>
    <cellStyle name="40% - Accent3 2 5" xfId="233"/>
    <cellStyle name="40% - Accent3 2 6" xfId="234"/>
    <cellStyle name="40% - Accent3 2 7" xfId="235"/>
    <cellStyle name="40% - Accent3 2 8" xfId="236"/>
    <cellStyle name="40% - Accent3 2 9" xfId="237"/>
    <cellStyle name="40% - Accent3 3" xfId="238"/>
    <cellStyle name="40% - Accent3 3 2" xfId="239"/>
    <cellStyle name="40% - Accent3 3 3" xfId="240"/>
    <cellStyle name="40% - Accent3 4" xfId="241"/>
    <cellStyle name="40% - Accent3 4 2" xfId="242"/>
    <cellStyle name="40% - Accent3 4 3" xfId="243"/>
    <cellStyle name="40% - Accent3 5" xfId="244"/>
    <cellStyle name="40% - Accent3 5 2" xfId="245"/>
    <cellStyle name="40% - Accent3 5 3" xfId="246"/>
    <cellStyle name="40% - Accent3 6" xfId="247"/>
    <cellStyle name="40% - Accent3 6 2" xfId="248"/>
    <cellStyle name="40% - Accent3 6 3" xfId="249"/>
    <cellStyle name="40% - Accent3 7" xfId="250"/>
    <cellStyle name="40% - Accent4 2" xfId="251"/>
    <cellStyle name="40% - Accent4 2 10" xfId="252"/>
    <cellStyle name="40% - Accent4 2 11" xfId="253"/>
    <cellStyle name="40% - Accent4 2 12" xfId="254"/>
    <cellStyle name="40% - Accent4 2 2" xfId="255"/>
    <cellStyle name="40% - Accent4 2 2 2" xfId="256"/>
    <cellStyle name="40% - Accent4 2 3" xfId="257"/>
    <cellStyle name="40% - Accent4 2 4" xfId="258"/>
    <cellStyle name="40% - Accent4 2 5" xfId="259"/>
    <cellStyle name="40% - Accent4 2 6" xfId="260"/>
    <cellStyle name="40% - Accent4 2 7" xfId="261"/>
    <cellStyle name="40% - Accent4 2 8" xfId="262"/>
    <cellStyle name="40% - Accent4 2 9" xfId="263"/>
    <cellStyle name="40% - Accent4 3" xfId="264"/>
    <cellStyle name="40% - Accent4 3 2" xfId="265"/>
    <cellStyle name="40% - Accent4 3 3" xfId="266"/>
    <cellStyle name="40% - Accent4 4" xfId="267"/>
    <cellStyle name="40% - Accent4 4 2" xfId="268"/>
    <cellStyle name="40% - Accent4 4 3" xfId="269"/>
    <cellStyle name="40% - Accent4 5" xfId="270"/>
    <cellStyle name="40% - Accent4 5 2" xfId="271"/>
    <cellStyle name="40% - Accent4 5 3" xfId="272"/>
    <cellStyle name="40% - Accent4 6" xfId="273"/>
    <cellStyle name="40% - Accent4 6 2" xfId="274"/>
    <cellStyle name="40% - Accent4 6 3" xfId="275"/>
    <cellStyle name="40% - Accent4 7" xfId="276"/>
    <cellStyle name="40% - Accent5 2" xfId="277"/>
    <cellStyle name="40% - Accent5 2 10" xfId="278"/>
    <cellStyle name="40% - Accent5 2 11" xfId="279"/>
    <cellStyle name="40% - Accent5 2 12" xfId="280"/>
    <cellStyle name="40% - Accent5 2 2" xfId="281"/>
    <cellStyle name="40% - Accent5 2 2 2" xfId="282"/>
    <cellStyle name="40% - Accent5 2 3" xfId="283"/>
    <cellStyle name="40% - Accent5 2 4" xfId="284"/>
    <cellStyle name="40% - Accent5 2 5" xfId="285"/>
    <cellStyle name="40% - Accent5 2 6" xfId="286"/>
    <cellStyle name="40% - Accent5 2 7" xfId="287"/>
    <cellStyle name="40% - Accent5 2 8" xfId="288"/>
    <cellStyle name="40% - Accent5 2 9" xfId="289"/>
    <cellStyle name="40% - Accent5 3" xfId="290"/>
    <cellStyle name="40% - Accent5 3 2" xfId="291"/>
    <cellStyle name="40% - Accent5 3 3" xfId="292"/>
    <cellStyle name="40% - Accent5 4" xfId="293"/>
    <cellStyle name="40% - Accent5 4 2" xfId="294"/>
    <cellStyle name="40% - Accent5 4 3" xfId="295"/>
    <cellStyle name="40% - Accent5 5" xfId="296"/>
    <cellStyle name="40% - Accent5 5 2" xfId="297"/>
    <cellStyle name="40% - Accent5 5 3" xfId="298"/>
    <cellStyle name="40% - Accent5 6" xfId="299"/>
    <cellStyle name="40% - Accent5 6 2" xfId="300"/>
    <cellStyle name="40% - Accent5 6 3" xfId="301"/>
    <cellStyle name="40% - Accent5 7" xfId="302"/>
    <cellStyle name="40% - Accent6 2" xfId="303"/>
    <cellStyle name="40% - Accent6 2 10" xfId="304"/>
    <cellStyle name="40% - Accent6 2 11" xfId="305"/>
    <cellStyle name="40% - Accent6 2 12" xfId="306"/>
    <cellStyle name="40% - Accent6 2 2" xfId="307"/>
    <cellStyle name="40% - Accent6 2 2 2" xfId="308"/>
    <cellStyle name="40% - Accent6 2 3" xfId="309"/>
    <cellStyle name="40% - Accent6 2 4" xfId="310"/>
    <cellStyle name="40% - Accent6 2 5" xfId="311"/>
    <cellStyle name="40% - Accent6 2 6" xfId="312"/>
    <cellStyle name="40% - Accent6 2 7" xfId="313"/>
    <cellStyle name="40% - Accent6 2 8" xfId="314"/>
    <cellStyle name="40% - Accent6 2 9" xfId="315"/>
    <cellStyle name="40% - Accent6 3" xfId="316"/>
    <cellStyle name="40% - Accent6 3 2" xfId="317"/>
    <cellStyle name="40% - Accent6 3 3" xfId="318"/>
    <cellStyle name="40% - Accent6 4" xfId="319"/>
    <cellStyle name="40% - Accent6 4 2" xfId="320"/>
    <cellStyle name="40% - Accent6 4 3" xfId="321"/>
    <cellStyle name="40% - Accent6 5" xfId="322"/>
    <cellStyle name="40% - Accent6 5 2" xfId="323"/>
    <cellStyle name="40% - Accent6 5 3" xfId="324"/>
    <cellStyle name="40% - Accent6 6" xfId="325"/>
    <cellStyle name="40% - Accent6 6 2" xfId="326"/>
    <cellStyle name="40% - Accent6 6 3" xfId="327"/>
    <cellStyle name="40% - Accent6 7" xfId="328"/>
    <cellStyle name="60% - Accent1 2" xfId="329"/>
    <cellStyle name="60% - Accent1 2 10" xfId="330"/>
    <cellStyle name="60% - Accent1 2 11" xfId="331"/>
    <cellStyle name="60% - Accent1 2 12" xfId="332"/>
    <cellStyle name="60% - Accent1 2 2" xfId="333"/>
    <cellStyle name="60% - Accent1 2 2 2" xfId="334"/>
    <cellStyle name="60% - Accent1 2 3" xfId="335"/>
    <cellStyle name="60% - Accent1 2 4" xfId="336"/>
    <cellStyle name="60% - Accent1 2 5" xfId="337"/>
    <cellStyle name="60% - Accent1 2 6" xfId="338"/>
    <cellStyle name="60% - Accent1 2 7" xfId="339"/>
    <cellStyle name="60% - Accent1 2 8" xfId="340"/>
    <cellStyle name="60% - Accent1 2 9" xfId="341"/>
    <cellStyle name="60% - Accent1 3" xfId="342"/>
    <cellStyle name="60% - Accent1 3 2" xfId="343"/>
    <cellStyle name="60% - Accent1 3 3" xfId="344"/>
    <cellStyle name="60% - Accent1 4" xfId="345"/>
    <cellStyle name="60% - Accent1 4 2" xfId="346"/>
    <cellStyle name="60% - Accent1 4 3" xfId="347"/>
    <cellStyle name="60% - Accent1 5" xfId="348"/>
    <cellStyle name="60% - Accent1 5 2" xfId="349"/>
    <cellStyle name="60% - Accent1 5 3" xfId="350"/>
    <cellStyle name="60% - Accent1 6" xfId="351"/>
    <cellStyle name="60% - Accent1 6 2" xfId="352"/>
    <cellStyle name="60% - Accent1 6 3" xfId="353"/>
    <cellStyle name="60% - Accent1 7" xfId="354"/>
    <cellStyle name="60% - Accent2 2" xfId="355"/>
    <cellStyle name="60% - Accent2 2 10" xfId="356"/>
    <cellStyle name="60% - Accent2 2 11" xfId="357"/>
    <cellStyle name="60% - Accent2 2 12" xfId="358"/>
    <cellStyle name="60% - Accent2 2 2" xfId="359"/>
    <cellStyle name="60% - Accent2 2 2 2" xfId="360"/>
    <cellStyle name="60% - Accent2 2 3" xfId="361"/>
    <cellStyle name="60% - Accent2 2 4" xfId="362"/>
    <cellStyle name="60% - Accent2 2 5" xfId="363"/>
    <cellStyle name="60% - Accent2 2 6" xfId="364"/>
    <cellStyle name="60% - Accent2 2 7" xfId="365"/>
    <cellStyle name="60% - Accent2 2 8" xfId="366"/>
    <cellStyle name="60% - Accent2 2 9" xfId="367"/>
    <cellStyle name="60% - Accent2 3" xfId="368"/>
    <cellStyle name="60% - Accent2 3 2" xfId="369"/>
    <cellStyle name="60% - Accent2 3 3" xfId="370"/>
    <cellStyle name="60% - Accent2 4" xfId="371"/>
    <cellStyle name="60% - Accent2 4 2" xfId="372"/>
    <cellStyle name="60% - Accent2 4 3" xfId="373"/>
    <cellStyle name="60% - Accent2 5" xfId="374"/>
    <cellStyle name="60% - Accent2 5 2" xfId="375"/>
    <cellStyle name="60% - Accent2 5 3" xfId="376"/>
    <cellStyle name="60% - Accent2 6" xfId="377"/>
    <cellStyle name="60% - Accent2 6 2" xfId="378"/>
    <cellStyle name="60% - Accent2 6 3" xfId="379"/>
    <cellStyle name="60% - Accent2 7" xfId="380"/>
    <cellStyle name="60% - Accent3 2" xfId="381"/>
    <cellStyle name="60% - Accent3 2 10" xfId="382"/>
    <cellStyle name="60% - Accent3 2 11" xfId="383"/>
    <cellStyle name="60% - Accent3 2 12" xfId="384"/>
    <cellStyle name="60% - Accent3 2 2" xfId="385"/>
    <cellStyle name="60% - Accent3 2 2 2" xfId="386"/>
    <cellStyle name="60% - Accent3 2 3" xfId="387"/>
    <cellStyle name="60% - Accent3 2 4" xfId="388"/>
    <cellStyle name="60% - Accent3 2 5" xfId="389"/>
    <cellStyle name="60% - Accent3 2 6" xfId="390"/>
    <cellStyle name="60% - Accent3 2 7" xfId="391"/>
    <cellStyle name="60% - Accent3 2 8" xfId="392"/>
    <cellStyle name="60% - Accent3 2 9" xfId="393"/>
    <cellStyle name="60% - Accent3 3" xfId="394"/>
    <cellStyle name="60% - Accent3 3 2" xfId="395"/>
    <cellStyle name="60% - Accent3 3 3" xfId="396"/>
    <cellStyle name="60% - Accent3 4" xfId="397"/>
    <cellStyle name="60% - Accent3 4 2" xfId="398"/>
    <cellStyle name="60% - Accent3 4 3" xfId="399"/>
    <cellStyle name="60% - Accent3 5" xfId="400"/>
    <cellStyle name="60% - Accent3 5 2" xfId="401"/>
    <cellStyle name="60% - Accent3 5 3" xfId="402"/>
    <cellStyle name="60% - Accent3 6" xfId="403"/>
    <cellStyle name="60% - Accent3 6 2" xfId="404"/>
    <cellStyle name="60% - Accent3 6 3" xfId="405"/>
    <cellStyle name="60% - Accent3 7" xfId="406"/>
    <cellStyle name="60% - Accent4 2" xfId="407"/>
    <cellStyle name="60% - Accent4 2 10" xfId="408"/>
    <cellStyle name="60% - Accent4 2 11" xfId="409"/>
    <cellStyle name="60% - Accent4 2 12" xfId="410"/>
    <cellStyle name="60% - Accent4 2 2" xfId="411"/>
    <cellStyle name="60% - Accent4 2 2 2" xfId="412"/>
    <cellStyle name="60% - Accent4 2 3" xfId="413"/>
    <cellStyle name="60% - Accent4 2 4" xfId="414"/>
    <cellStyle name="60% - Accent4 2 5" xfId="415"/>
    <cellStyle name="60% - Accent4 2 6" xfId="416"/>
    <cellStyle name="60% - Accent4 2 7" xfId="417"/>
    <cellStyle name="60% - Accent4 2 8" xfId="418"/>
    <cellStyle name="60% - Accent4 2 9" xfId="419"/>
    <cellStyle name="60% - Accent4 3" xfId="420"/>
    <cellStyle name="60% - Accent4 3 2" xfId="421"/>
    <cellStyle name="60% - Accent4 3 3" xfId="422"/>
    <cellStyle name="60% - Accent4 4" xfId="423"/>
    <cellStyle name="60% - Accent4 4 2" xfId="424"/>
    <cellStyle name="60% - Accent4 4 3" xfId="425"/>
    <cellStyle name="60% - Accent4 5" xfId="426"/>
    <cellStyle name="60% - Accent4 5 2" xfId="427"/>
    <cellStyle name="60% - Accent4 5 3" xfId="428"/>
    <cellStyle name="60% - Accent4 6" xfId="429"/>
    <cellStyle name="60% - Accent4 6 2" xfId="430"/>
    <cellStyle name="60% - Accent4 6 3" xfId="431"/>
    <cellStyle name="60% - Accent4 7" xfId="432"/>
    <cellStyle name="60% - Accent5 2" xfId="433"/>
    <cellStyle name="60% - Accent5 2 10" xfId="434"/>
    <cellStyle name="60% - Accent5 2 11" xfId="435"/>
    <cellStyle name="60% - Accent5 2 12" xfId="436"/>
    <cellStyle name="60% - Accent5 2 2" xfId="437"/>
    <cellStyle name="60% - Accent5 2 2 2" xfId="438"/>
    <cellStyle name="60% - Accent5 2 3" xfId="439"/>
    <cellStyle name="60% - Accent5 2 4" xfId="440"/>
    <cellStyle name="60% - Accent5 2 5" xfId="441"/>
    <cellStyle name="60% - Accent5 2 6" xfId="442"/>
    <cellStyle name="60% - Accent5 2 7" xfId="443"/>
    <cellStyle name="60% - Accent5 2 8" xfId="444"/>
    <cellStyle name="60% - Accent5 2 9" xfId="445"/>
    <cellStyle name="60% - Accent5 3" xfId="446"/>
    <cellStyle name="60% - Accent5 3 2" xfId="447"/>
    <cellStyle name="60% - Accent5 3 3" xfId="448"/>
    <cellStyle name="60% - Accent5 4" xfId="449"/>
    <cellStyle name="60% - Accent5 4 2" xfId="450"/>
    <cellStyle name="60% - Accent5 4 3" xfId="451"/>
    <cellStyle name="60% - Accent5 5" xfId="452"/>
    <cellStyle name="60% - Accent5 5 2" xfId="453"/>
    <cellStyle name="60% - Accent5 5 3" xfId="454"/>
    <cellStyle name="60% - Accent5 6" xfId="455"/>
    <cellStyle name="60% - Accent5 6 2" xfId="456"/>
    <cellStyle name="60% - Accent5 6 3" xfId="457"/>
    <cellStyle name="60% - Accent5 7" xfId="458"/>
    <cellStyle name="60% - Accent6 2" xfId="459"/>
    <cellStyle name="60% - Accent6 2 10" xfId="460"/>
    <cellStyle name="60% - Accent6 2 11" xfId="461"/>
    <cellStyle name="60% - Accent6 2 12" xfId="462"/>
    <cellStyle name="60% - Accent6 2 2" xfId="463"/>
    <cellStyle name="60% - Accent6 2 2 2" xfId="464"/>
    <cellStyle name="60% - Accent6 2 3" xfId="465"/>
    <cellStyle name="60% - Accent6 2 4" xfId="466"/>
    <cellStyle name="60% - Accent6 2 5" xfId="467"/>
    <cellStyle name="60% - Accent6 2 6" xfId="468"/>
    <cellStyle name="60% - Accent6 2 7" xfId="469"/>
    <cellStyle name="60% - Accent6 2 8" xfId="470"/>
    <cellStyle name="60% - Accent6 2 9" xfId="471"/>
    <cellStyle name="60% - Accent6 3" xfId="472"/>
    <cellStyle name="60% - Accent6 3 2" xfId="473"/>
    <cellStyle name="60% - Accent6 3 3" xfId="474"/>
    <cellStyle name="60% - Accent6 4" xfId="475"/>
    <cellStyle name="60% - Accent6 4 2" xfId="476"/>
    <cellStyle name="60% - Accent6 4 3" xfId="477"/>
    <cellStyle name="60% - Accent6 5" xfId="478"/>
    <cellStyle name="60% - Accent6 5 2" xfId="479"/>
    <cellStyle name="60% - Accent6 5 3" xfId="480"/>
    <cellStyle name="60% - Accent6 6" xfId="481"/>
    <cellStyle name="60% - Accent6 6 2" xfId="482"/>
    <cellStyle name="60% - Accent6 6 3" xfId="483"/>
    <cellStyle name="60% - Accent6 7" xfId="484"/>
    <cellStyle name="Accent1 - 20%" xfId="485"/>
    <cellStyle name="Accent1 - 40%" xfId="486"/>
    <cellStyle name="Accent1 - 60%" xfId="487"/>
    <cellStyle name="Accent1 2" xfId="488"/>
    <cellStyle name="Accent1 2 10" xfId="489"/>
    <cellStyle name="Accent1 2 11" xfId="490"/>
    <cellStyle name="Accent1 2 12" xfId="491"/>
    <cellStyle name="Accent1 2 2" xfId="492"/>
    <cellStyle name="Accent1 2 2 2" xfId="493"/>
    <cellStyle name="Accent1 2 3" xfId="494"/>
    <cellStyle name="Accent1 2 4" xfId="495"/>
    <cellStyle name="Accent1 2 5" xfId="496"/>
    <cellStyle name="Accent1 2 6" xfId="497"/>
    <cellStyle name="Accent1 2 7" xfId="498"/>
    <cellStyle name="Accent1 2 8" xfId="499"/>
    <cellStyle name="Accent1 2 9" xfId="500"/>
    <cellStyle name="Accent1 3" xfId="501"/>
    <cellStyle name="Accent1 3 2" xfId="502"/>
    <cellStyle name="Accent1 3 3" xfId="503"/>
    <cellStyle name="Accent1 4" xfId="504"/>
    <cellStyle name="Accent1 4 2" xfId="505"/>
    <cellStyle name="Accent1 4 3" xfId="506"/>
    <cellStyle name="Accent1 5" xfId="507"/>
    <cellStyle name="Accent1 5 2" xfId="508"/>
    <cellStyle name="Accent1 5 3" xfId="509"/>
    <cellStyle name="Accent1 6" xfId="510"/>
    <cellStyle name="Accent1 6 2" xfId="511"/>
    <cellStyle name="Accent1 6 3" xfId="512"/>
    <cellStyle name="Accent1 7" xfId="513"/>
    <cellStyle name="Accent1 8" xfId="514"/>
    <cellStyle name="Accent1 9" xfId="515"/>
    <cellStyle name="Accent2 - 20%" xfId="516"/>
    <cellStyle name="Accent2 - 40%" xfId="517"/>
    <cellStyle name="Accent2 - 60%" xfId="518"/>
    <cellStyle name="Accent2 2" xfId="519"/>
    <cellStyle name="Accent2 2 10" xfId="520"/>
    <cellStyle name="Accent2 2 11" xfId="521"/>
    <cellStyle name="Accent2 2 12" xfId="522"/>
    <cellStyle name="Accent2 2 2" xfId="523"/>
    <cellStyle name="Accent2 2 2 2" xfId="524"/>
    <cellStyle name="Accent2 2 3" xfId="525"/>
    <cellStyle name="Accent2 2 4" xfId="526"/>
    <cellStyle name="Accent2 2 5" xfId="527"/>
    <cellStyle name="Accent2 2 6" xfId="528"/>
    <cellStyle name="Accent2 2 7" xfId="529"/>
    <cellStyle name="Accent2 2 8" xfId="530"/>
    <cellStyle name="Accent2 2 9" xfId="531"/>
    <cellStyle name="Accent2 3" xfId="532"/>
    <cellStyle name="Accent2 3 2" xfId="533"/>
    <cellStyle name="Accent2 3 3" xfId="534"/>
    <cellStyle name="Accent2 4" xfId="535"/>
    <cellStyle name="Accent2 4 2" xfId="536"/>
    <cellStyle name="Accent2 4 3" xfId="537"/>
    <cellStyle name="Accent2 5" xfId="538"/>
    <cellStyle name="Accent2 5 2" xfId="539"/>
    <cellStyle name="Accent2 5 3" xfId="540"/>
    <cellStyle name="Accent2 6" xfId="541"/>
    <cellStyle name="Accent2 6 2" xfId="542"/>
    <cellStyle name="Accent2 6 3" xfId="543"/>
    <cellStyle name="Accent2 7" xfId="544"/>
    <cellStyle name="Accent2 8" xfId="545"/>
    <cellStyle name="Accent2 9" xfId="546"/>
    <cellStyle name="Accent3 - 20%" xfId="547"/>
    <cellStyle name="Accent3 - 40%" xfId="548"/>
    <cellStyle name="Accent3 - 60%" xfId="549"/>
    <cellStyle name="Accent3 2" xfId="550"/>
    <cellStyle name="Accent3 2 10" xfId="551"/>
    <cellStyle name="Accent3 2 11" xfId="552"/>
    <cellStyle name="Accent3 2 12" xfId="553"/>
    <cellStyle name="Accent3 2 2" xfId="554"/>
    <cellStyle name="Accent3 2 2 2" xfId="555"/>
    <cellStyle name="Accent3 2 3" xfId="556"/>
    <cellStyle name="Accent3 2 4" xfId="557"/>
    <cellStyle name="Accent3 2 5" xfId="558"/>
    <cellStyle name="Accent3 2 6" xfId="559"/>
    <cellStyle name="Accent3 2 7" xfId="560"/>
    <cellStyle name="Accent3 2 8" xfId="561"/>
    <cellStyle name="Accent3 2 9" xfId="562"/>
    <cellStyle name="Accent3 3" xfId="563"/>
    <cellStyle name="Accent3 3 2" xfId="564"/>
    <cellStyle name="Accent3 3 3" xfId="565"/>
    <cellStyle name="Accent3 4" xfId="566"/>
    <cellStyle name="Accent3 4 2" xfId="567"/>
    <cellStyle name="Accent3 4 3" xfId="568"/>
    <cellStyle name="Accent3 5" xfId="569"/>
    <cellStyle name="Accent3 5 2" xfId="570"/>
    <cellStyle name="Accent3 5 3" xfId="571"/>
    <cellStyle name="Accent3 6" xfId="572"/>
    <cellStyle name="Accent3 6 2" xfId="573"/>
    <cellStyle name="Accent3 6 3" xfId="574"/>
    <cellStyle name="Accent3 7" xfId="575"/>
    <cellStyle name="Accent3 8" xfId="576"/>
    <cellStyle name="Accent3 9" xfId="577"/>
    <cellStyle name="Accent4 - 20%" xfId="578"/>
    <cellStyle name="Accent4 - 40%" xfId="579"/>
    <cellStyle name="Accent4 - 60%" xfId="580"/>
    <cellStyle name="Accent4 2" xfId="581"/>
    <cellStyle name="Accent4 2 10" xfId="582"/>
    <cellStyle name="Accent4 2 11" xfId="583"/>
    <cellStyle name="Accent4 2 12" xfId="584"/>
    <cellStyle name="Accent4 2 2" xfId="585"/>
    <cellStyle name="Accent4 2 2 2" xfId="586"/>
    <cellStyle name="Accent4 2 3" xfId="587"/>
    <cellStyle name="Accent4 2 4" xfId="588"/>
    <cellStyle name="Accent4 2 5" xfId="589"/>
    <cellStyle name="Accent4 2 6" xfId="590"/>
    <cellStyle name="Accent4 2 7" xfId="591"/>
    <cellStyle name="Accent4 2 8" xfId="592"/>
    <cellStyle name="Accent4 2 9" xfId="593"/>
    <cellStyle name="Accent4 3" xfId="594"/>
    <cellStyle name="Accent4 3 2" xfId="595"/>
    <cellStyle name="Accent4 3 3" xfId="596"/>
    <cellStyle name="Accent4 4" xfId="597"/>
    <cellStyle name="Accent4 4 2" xfId="598"/>
    <cellStyle name="Accent4 4 3" xfId="599"/>
    <cellStyle name="Accent4 5" xfId="600"/>
    <cellStyle name="Accent4 5 2" xfId="601"/>
    <cellStyle name="Accent4 5 3" xfId="602"/>
    <cellStyle name="Accent4 6" xfId="603"/>
    <cellStyle name="Accent4 6 2" xfId="604"/>
    <cellStyle name="Accent4 6 3" xfId="605"/>
    <cellStyle name="Accent4 7" xfId="606"/>
    <cellStyle name="Accent4 8" xfId="607"/>
    <cellStyle name="Accent4 9" xfId="608"/>
    <cellStyle name="Accent5 - 20%" xfId="609"/>
    <cellStyle name="Accent5 - 40%" xfId="610"/>
    <cellStyle name="Accent5 - 60%" xfId="611"/>
    <cellStyle name="Accent5 2" xfId="612"/>
    <cellStyle name="Accent5 2 10" xfId="613"/>
    <cellStyle name="Accent5 2 11" xfId="614"/>
    <cellStyle name="Accent5 2 12" xfId="615"/>
    <cellStyle name="Accent5 2 2" xfId="616"/>
    <cellStyle name="Accent5 2 2 2" xfId="617"/>
    <cellStyle name="Accent5 2 3" xfId="618"/>
    <cellStyle name="Accent5 2 4" xfId="619"/>
    <cellStyle name="Accent5 2 5" xfId="620"/>
    <cellStyle name="Accent5 2 6" xfId="621"/>
    <cellStyle name="Accent5 2 7" xfId="622"/>
    <cellStyle name="Accent5 2 8" xfId="623"/>
    <cellStyle name="Accent5 2 9" xfId="624"/>
    <cellStyle name="Accent5 3" xfId="625"/>
    <cellStyle name="Accent5 3 2" xfId="626"/>
    <cellStyle name="Accent5 3 3" xfId="627"/>
    <cellStyle name="Accent5 4" xfId="628"/>
    <cellStyle name="Accent5 4 2" xfId="629"/>
    <cellStyle name="Accent5 4 3" xfId="630"/>
    <cellStyle name="Accent5 5" xfId="631"/>
    <cellStyle name="Accent5 5 2" xfId="632"/>
    <cellStyle name="Accent5 5 3" xfId="633"/>
    <cellStyle name="Accent5 6" xfId="634"/>
    <cellStyle name="Accent5 6 2" xfId="635"/>
    <cellStyle name="Accent5 6 3" xfId="636"/>
    <cellStyle name="Accent5 7" xfId="637"/>
    <cellStyle name="Accent5 8" xfId="638"/>
    <cellStyle name="Accent5 9" xfId="639"/>
    <cellStyle name="Accent6 - 20%" xfId="640"/>
    <cellStyle name="Accent6 - 40%" xfId="641"/>
    <cellStyle name="Accent6 - 60%" xfId="642"/>
    <cellStyle name="Accent6 2" xfId="643"/>
    <cellStyle name="Accent6 2 10" xfId="644"/>
    <cellStyle name="Accent6 2 11" xfId="645"/>
    <cellStyle name="Accent6 2 12" xfId="646"/>
    <cellStyle name="Accent6 2 2" xfId="647"/>
    <cellStyle name="Accent6 2 2 2" xfId="648"/>
    <cellStyle name="Accent6 2 3" xfId="649"/>
    <cellStyle name="Accent6 2 4" xfId="650"/>
    <cellStyle name="Accent6 2 5" xfId="651"/>
    <cellStyle name="Accent6 2 6" xfId="652"/>
    <cellStyle name="Accent6 2 7" xfId="653"/>
    <cellStyle name="Accent6 2 8" xfId="654"/>
    <cellStyle name="Accent6 2 9" xfId="655"/>
    <cellStyle name="Accent6 3" xfId="656"/>
    <cellStyle name="Accent6 3 2" xfId="657"/>
    <cellStyle name="Accent6 3 3" xfId="658"/>
    <cellStyle name="Accent6 4" xfId="659"/>
    <cellStyle name="Accent6 4 2" xfId="660"/>
    <cellStyle name="Accent6 4 3" xfId="661"/>
    <cellStyle name="Accent6 5" xfId="662"/>
    <cellStyle name="Accent6 5 2" xfId="663"/>
    <cellStyle name="Accent6 5 3" xfId="664"/>
    <cellStyle name="Accent6 6" xfId="665"/>
    <cellStyle name="Accent6 6 2" xfId="666"/>
    <cellStyle name="Accent6 6 3" xfId="667"/>
    <cellStyle name="Accent6 7" xfId="668"/>
    <cellStyle name="Accent6 8" xfId="669"/>
    <cellStyle name="Accent6 9" xfId="670"/>
    <cellStyle name="Bad 2" xfId="671"/>
    <cellStyle name="Bad 2 10" xfId="672"/>
    <cellStyle name="Bad 2 11" xfId="673"/>
    <cellStyle name="Bad 2 12" xfId="674"/>
    <cellStyle name="Bad 2 2" xfId="675"/>
    <cellStyle name="Bad 2 2 2" xfId="676"/>
    <cellStyle name="Bad 2 3" xfId="677"/>
    <cellStyle name="Bad 2 4" xfId="678"/>
    <cellStyle name="Bad 2 5" xfId="679"/>
    <cellStyle name="Bad 2 6" xfId="680"/>
    <cellStyle name="Bad 2 7" xfId="681"/>
    <cellStyle name="Bad 2 8" xfId="682"/>
    <cellStyle name="Bad 2 9" xfId="683"/>
    <cellStyle name="Bad 3" xfId="684"/>
    <cellStyle name="Bad 3 2" xfId="685"/>
    <cellStyle name="Bad 3 3" xfId="686"/>
    <cellStyle name="Bad 4" xfId="687"/>
    <cellStyle name="Bad 4 2" xfId="688"/>
    <cellStyle name="Bad 4 3" xfId="689"/>
    <cellStyle name="Bad 5" xfId="690"/>
    <cellStyle name="Bad 5 2" xfId="691"/>
    <cellStyle name="Bad 5 3" xfId="692"/>
    <cellStyle name="Bad 6" xfId="693"/>
    <cellStyle name="Bad 6 2" xfId="694"/>
    <cellStyle name="Bad 6 3" xfId="695"/>
    <cellStyle name="Bad 7" xfId="696"/>
    <cellStyle name="Calc Currency (0)" xfId="697"/>
    <cellStyle name="Calc Currency (0) 10" xfId="698"/>
    <cellStyle name="Calc Currency (0) 11" xfId="699"/>
    <cellStyle name="Calc Currency (0) 12" xfId="700"/>
    <cellStyle name="Calc Currency (0) 2" xfId="701"/>
    <cellStyle name="Calc Currency (0) 3" xfId="702"/>
    <cellStyle name="Calc Currency (0) 4" xfId="703"/>
    <cellStyle name="Calc Currency (0) 5" xfId="704"/>
    <cellStyle name="Calc Currency (0) 6" xfId="705"/>
    <cellStyle name="Calc Currency (0) 7" xfId="706"/>
    <cellStyle name="Calc Currency (0) 8" xfId="707"/>
    <cellStyle name="Calc Currency (0) 9" xfId="708"/>
    <cellStyle name="Calc Currency (2)" xfId="709"/>
    <cellStyle name="Calc Percent (0)" xfId="710"/>
    <cellStyle name="Calc Percent (1)" xfId="711"/>
    <cellStyle name="Calc Percent (2)" xfId="712"/>
    <cellStyle name="Calc Units (0)" xfId="713"/>
    <cellStyle name="Calc Units (1)" xfId="714"/>
    <cellStyle name="Calc Units (2)" xfId="715"/>
    <cellStyle name="Calculation 2" xfId="716"/>
    <cellStyle name="Calculation 2 10" xfId="717"/>
    <cellStyle name="Calculation 2 10 2" xfId="718"/>
    <cellStyle name="Calculation 2 10 3" xfId="719"/>
    <cellStyle name="Calculation 2 10 4" xfId="720"/>
    <cellStyle name="Calculation 2 10 5" xfId="721"/>
    <cellStyle name="Calculation 2 11" xfId="722"/>
    <cellStyle name="Calculation 2 11 2" xfId="723"/>
    <cellStyle name="Calculation 2 11 3" xfId="724"/>
    <cellStyle name="Calculation 2 11 4" xfId="725"/>
    <cellStyle name="Calculation 2 11 5" xfId="726"/>
    <cellStyle name="Calculation 2 12" xfId="727"/>
    <cellStyle name="Calculation 2 12 2" xfId="728"/>
    <cellStyle name="Calculation 2 12 3" xfId="729"/>
    <cellStyle name="Calculation 2 12 4" xfId="730"/>
    <cellStyle name="Calculation 2 12 5" xfId="731"/>
    <cellStyle name="Calculation 2 13" xfId="732"/>
    <cellStyle name="Calculation 2 13 2" xfId="733"/>
    <cellStyle name="Calculation 2 13 3" xfId="734"/>
    <cellStyle name="Calculation 2 13 4" xfId="735"/>
    <cellStyle name="Calculation 2 14" xfId="736"/>
    <cellStyle name="Calculation 2 15" xfId="737"/>
    <cellStyle name="Calculation 2 16" xfId="738"/>
    <cellStyle name="Calculation 2 2" xfId="739"/>
    <cellStyle name="Calculation 2 2 2" xfId="740"/>
    <cellStyle name="Calculation 2 2 2 2" xfId="741"/>
    <cellStyle name="Calculation 2 2 2 3" xfId="742"/>
    <cellStyle name="Calculation 2 2 2 4" xfId="743"/>
    <cellStyle name="Calculation 2 2 3" xfId="744"/>
    <cellStyle name="Calculation 2 2 3 2" xfId="745"/>
    <cellStyle name="Calculation 2 2 3 3" xfId="746"/>
    <cellStyle name="Calculation 2 2 3 4" xfId="747"/>
    <cellStyle name="Calculation 2 2 4" xfId="748"/>
    <cellStyle name="Calculation 2 2 4 2" xfId="749"/>
    <cellStyle name="Calculation 2 2 4 3" xfId="750"/>
    <cellStyle name="Calculation 2 2 4 4" xfId="751"/>
    <cellStyle name="Calculation 2 2 5" xfId="752"/>
    <cellStyle name="Calculation 2 2 5 2" xfId="753"/>
    <cellStyle name="Calculation 2 2 5 3" xfId="754"/>
    <cellStyle name="Calculation 2 2 5 4" xfId="755"/>
    <cellStyle name="Calculation 2 2 6" xfId="756"/>
    <cellStyle name="Calculation 2 2 7" xfId="757"/>
    <cellStyle name="Calculation 2 2 8" xfId="758"/>
    <cellStyle name="Calculation 2 2 9" xfId="759"/>
    <cellStyle name="Calculation 2 3" xfId="760"/>
    <cellStyle name="Calculation 2 3 2" xfId="761"/>
    <cellStyle name="Calculation 2 3 3" xfId="762"/>
    <cellStyle name="Calculation 2 3 4" xfId="763"/>
    <cellStyle name="Calculation 2 3 5" xfId="764"/>
    <cellStyle name="Calculation 2 4" xfId="765"/>
    <cellStyle name="Calculation 2 4 2" xfId="766"/>
    <cellStyle name="Calculation 2 4 3" xfId="767"/>
    <cellStyle name="Calculation 2 4 4" xfId="768"/>
    <cellStyle name="Calculation 2 4 5" xfId="769"/>
    <cellStyle name="Calculation 2 5" xfId="770"/>
    <cellStyle name="Calculation 2 5 2" xfId="771"/>
    <cellStyle name="Calculation 2 5 3" xfId="772"/>
    <cellStyle name="Calculation 2 5 4" xfId="773"/>
    <cellStyle name="Calculation 2 5 5" xfId="774"/>
    <cellStyle name="Calculation 2 6" xfId="775"/>
    <cellStyle name="Calculation 2 6 2" xfId="776"/>
    <cellStyle name="Calculation 2 6 3" xfId="777"/>
    <cellStyle name="Calculation 2 6 4" xfId="778"/>
    <cellStyle name="Calculation 2 6 5" xfId="779"/>
    <cellStyle name="Calculation 2 7" xfId="780"/>
    <cellStyle name="Calculation 2 7 2" xfId="781"/>
    <cellStyle name="Calculation 2 7 3" xfId="782"/>
    <cellStyle name="Calculation 2 7 4" xfId="783"/>
    <cellStyle name="Calculation 2 7 5" xfId="784"/>
    <cellStyle name="Calculation 2 8" xfId="785"/>
    <cellStyle name="Calculation 2 8 2" xfId="786"/>
    <cellStyle name="Calculation 2 8 3" xfId="787"/>
    <cellStyle name="Calculation 2 8 4" xfId="788"/>
    <cellStyle name="Calculation 2 8 5" xfId="789"/>
    <cellStyle name="Calculation 2 9" xfId="790"/>
    <cellStyle name="Calculation 2 9 2" xfId="791"/>
    <cellStyle name="Calculation 2 9 3" xfId="792"/>
    <cellStyle name="Calculation 2 9 4" xfId="793"/>
    <cellStyle name="Calculation 2 9 5" xfId="794"/>
    <cellStyle name="Calculation 3" xfId="795"/>
    <cellStyle name="Calculation 3 2" xfId="796"/>
    <cellStyle name="Calculation 3 3" xfId="797"/>
    <cellStyle name="Calculation 4" xfId="798"/>
    <cellStyle name="Calculation 4 2" xfId="799"/>
    <cellStyle name="Calculation 4 3" xfId="800"/>
    <cellStyle name="Calculation 5" xfId="801"/>
    <cellStyle name="Calculation 5 2" xfId="802"/>
    <cellStyle name="Calculation 5 3" xfId="803"/>
    <cellStyle name="Calculation 6" xfId="804"/>
    <cellStyle name="Calculation 6 2" xfId="805"/>
    <cellStyle name="Calculation 6 3" xfId="806"/>
    <cellStyle name="Calculation 7" xfId="807"/>
    <cellStyle name="Check Cell 2" xfId="808"/>
    <cellStyle name="Check Cell 2 10" xfId="809"/>
    <cellStyle name="Check Cell 2 11" xfId="810"/>
    <cellStyle name="Check Cell 2 12" xfId="811"/>
    <cellStyle name="Check Cell 2 2" xfId="812"/>
    <cellStyle name="Check Cell 2 2 2" xfId="813"/>
    <cellStyle name="Check Cell 2 2 3" xfId="814"/>
    <cellStyle name="Check Cell 2 2 4" xfId="815"/>
    <cellStyle name="Check Cell 2 3" xfId="816"/>
    <cellStyle name="Check Cell 2 3 2" xfId="817"/>
    <cellStyle name="Check Cell 2 3 3" xfId="818"/>
    <cellStyle name="Check Cell 2 4" xfId="819"/>
    <cellStyle name="Check Cell 2 4 2" xfId="820"/>
    <cellStyle name="Check Cell 2 4 3" xfId="821"/>
    <cellStyle name="Check Cell 2 5" xfId="822"/>
    <cellStyle name="Check Cell 2 5 2" xfId="823"/>
    <cellStyle name="Check Cell 2 5 3" xfId="824"/>
    <cellStyle name="Check Cell 2 6" xfId="825"/>
    <cellStyle name="Check Cell 2 6 2" xfId="826"/>
    <cellStyle name="Check Cell 2 6 3" xfId="827"/>
    <cellStyle name="Check Cell 2 7" xfId="828"/>
    <cellStyle name="Check Cell 2 7 2" xfId="829"/>
    <cellStyle name="Check Cell 2 7 3" xfId="830"/>
    <cellStyle name="Check Cell 2 8" xfId="831"/>
    <cellStyle name="Check Cell 2 9" xfId="832"/>
    <cellStyle name="Check Cell 3" xfId="833"/>
    <cellStyle name="Check Cell 3 2" xfId="834"/>
    <cellStyle name="Check Cell 3 2 2" xfId="835"/>
    <cellStyle name="Check Cell 3 2 3" xfId="836"/>
    <cellStyle name="Check Cell 3 3" xfId="837"/>
    <cellStyle name="Check Cell 3 3 2" xfId="838"/>
    <cellStyle name="Check Cell 3 3 3" xfId="839"/>
    <cellStyle name="Check Cell 3 4" xfId="840"/>
    <cellStyle name="Check Cell 3 4 2" xfId="841"/>
    <cellStyle name="Check Cell 3 4 3" xfId="842"/>
    <cellStyle name="Check Cell 3 5" xfId="843"/>
    <cellStyle name="Check Cell 3 5 2" xfId="844"/>
    <cellStyle name="Check Cell 3 5 3" xfId="845"/>
    <cellStyle name="Check Cell 3 6" xfId="846"/>
    <cellStyle name="Check Cell 3 6 2" xfId="847"/>
    <cellStyle name="Check Cell 3 6 3" xfId="848"/>
    <cellStyle name="Check Cell 3 7" xfId="849"/>
    <cellStyle name="Check Cell 3 7 2" xfId="850"/>
    <cellStyle name="Check Cell 3 7 3" xfId="851"/>
    <cellStyle name="Check Cell 3 8" xfId="852"/>
    <cellStyle name="Check Cell 3 9" xfId="853"/>
    <cellStyle name="Check Cell 4" xfId="854"/>
    <cellStyle name="Check Cell 4 2" xfId="855"/>
    <cellStyle name="Check Cell 4 2 2" xfId="856"/>
    <cellStyle name="Check Cell 4 2 3" xfId="857"/>
    <cellStyle name="Check Cell 4 3" xfId="858"/>
    <cellStyle name="Check Cell 4 3 2" xfId="859"/>
    <cellStyle name="Check Cell 4 3 3" xfId="860"/>
    <cellStyle name="Check Cell 4 4" xfId="861"/>
    <cellStyle name="Check Cell 4 4 2" xfId="862"/>
    <cellStyle name="Check Cell 4 4 3" xfId="863"/>
    <cellStyle name="Check Cell 4 5" xfId="864"/>
    <cellStyle name="Check Cell 4 5 2" xfId="865"/>
    <cellStyle name="Check Cell 4 5 3" xfId="866"/>
    <cellStyle name="Check Cell 4 6" xfId="867"/>
    <cellStyle name="Check Cell 4 6 2" xfId="868"/>
    <cellStyle name="Check Cell 4 6 3" xfId="869"/>
    <cellStyle name="Check Cell 4 7" xfId="870"/>
    <cellStyle name="Check Cell 4 7 2" xfId="871"/>
    <cellStyle name="Check Cell 4 7 3" xfId="872"/>
    <cellStyle name="Check Cell 4 8" xfId="873"/>
    <cellStyle name="Check Cell 4 9" xfId="874"/>
    <cellStyle name="Check Cell 5" xfId="875"/>
    <cellStyle name="Check Cell 5 2" xfId="876"/>
    <cellStyle name="Check Cell 5 2 2" xfId="877"/>
    <cellStyle name="Check Cell 5 2 3" xfId="878"/>
    <cellStyle name="Check Cell 5 3" xfId="879"/>
    <cellStyle name="Check Cell 5 3 2" xfId="880"/>
    <cellStyle name="Check Cell 5 3 3" xfId="881"/>
    <cellStyle name="Check Cell 5 4" xfId="882"/>
    <cellStyle name="Check Cell 5 4 2" xfId="883"/>
    <cellStyle name="Check Cell 5 4 3" xfId="884"/>
    <cellStyle name="Check Cell 5 5" xfId="885"/>
    <cellStyle name="Check Cell 5 5 2" xfId="886"/>
    <cellStyle name="Check Cell 5 5 3" xfId="887"/>
    <cellStyle name="Check Cell 5 6" xfId="888"/>
    <cellStyle name="Check Cell 5 6 2" xfId="889"/>
    <cellStyle name="Check Cell 5 6 3" xfId="890"/>
    <cellStyle name="Check Cell 5 7" xfId="891"/>
    <cellStyle name="Check Cell 5 7 2" xfId="892"/>
    <cellStyle name="Check Cell 5 7 3" xfId="893"/>
    <cellStyle name="Check Cell 5 8" xfId="894"/>
    <cellStyle name="Check Cell 5 9" xfId="895"/>
    <cellStyle name="Check Cell 6" xfId="896"/>
    <cellStyle name="Check Cell 6 2" xfId="897"/>
    <cellStyle name="Check Cell 6 2 2" xfId="898"/>
    <cellStyle name="Check Cell 6 2 3" xfId="899"/>
    <cellStyle name="Check Cell 6 3" xfId="900"/>
    <cellStyle name="Check Cell 6 3 2" xfId="901"/>
    <cellStyle name="Check Cell 6 3 3" xfId="902"/>
    <cellStyle name="Check Cell 6 4" xfId="903"/>
    <cellStyle name="Check Cell 6 4 2" xfId="904"/>
    <cellStyle name="Check Cell 6 4 3" xfId="905"/>
    <cellStyle name="Check Cell 6 5" xfId="906"/>
    <cellStyle name="Check Cell 6 5 2" xfId="907"/>
    <cellStyle name="Check Cell 6 5 3" xfId="908"/>
    <cellStyle name="Check Cell 6 6" xfId="909"/>
    <cellStyle name="Check Cell 6 6 2" xfId="910"/>
    <cellStyle name="Check Cell 6 6 3" xfId="911"/>
    <cellStyle name="Check Cell 6 7" xfId="912"/>
    <cellStyle name="Check Cell 6 7 2" xfId="913"/>
    <cellStyle name="Check Cell 6 7 3" xfId="914"/>
    <cellStyle name="Check Cell 6 8" xfId="915"/>
    <cellStyle name="Check Cell 6 9" xfId="916"/>
    <cellStyle name="Check Cell 7" xfId="917"/>
    <cellStyle name="Comma" xfId="20956" builtinId="3"/>
    <cellStyle name="Comma [0] 10" xfId="918"/>
    <cellStyle name="Comma [0] 11" xfId="919"/>
    <cellStyle name="Comma [0] 2" xfId="920"/>
    <cellStyle name="Comma [0] 2 2" xfId="921"/>
    <cellStyle name="Comma [0] 2 2 2" xfId="922"/>
    <cellStyle name="Comma [0] 2 3" xfId="923"/>
    <cellStyle name="Comma [0] 3" xfId="924"/>
    <cellStyle name="Comma [0] 3 2" xfId="925"/>
    <cellStyle name="Comma [0] 3 2 2" xfId="926"/>
    <cellStyle name="Comma [0] 3 3" xfId="927"/>
    <cellStyle name="Comma [0] 3 4" xfId="928"/>
    <cellStyle name="Comma [0] 4" xfId="929"/>
    <cellStyle name="Comma [0] 4 2" xfId="930"/>
    <cellStyle name="Comma [0] 4 2 2" xfId="931"/>
    <cellStyle name="Comma [0] 4 3" xfId="932"/>
    <cellStyle name="Comma [0] 5" xfId="933"/>
    <cellStyle name="Comma [0] 5 2" xfId="934"/>
    <cellStyle name="Comma [0] 5 2 2" xfId="935"/>
    <cellStyle name="Comma [0] 6" xfId="936"/>
    <cellStyle name="Comma [0] 6 2" xfId="937"/>
    <cellStyle name="Comma [0] 7" xfId="938"/>
    <cellStyle name="Comma [0] 7 2" xfId="939"/>
    <cellStyle name="Comma [0] 8" xfId="940"/>
    <cellStyle name="Comma [0] 9" xfId="941"/>
    <cellStyle name="Comma [00]" xfId="942"/>
    <cellStyle name="Comma 10" xfId="943"/>
    <cellStyle name="Comma 10 10" xfId="944"/>
    <cellStyle name="Comma 10 11" xfId="945"/>
    <cellStyle name="Comma 10 12" xfId="946"/>
    <cellStyle name="Comma 10 12 2" xfId="947"/>
    <cellStyle name="Comma 10 13" xfId="948"/>
    <cellStyle name="Comma 10 14" xfId="949"/>
    <cellStyle name="Comma 10 2" xfId="950"/>
    <cellStyle name="Comma 10 2 2" xfId="951"/>
    <cellStyle name="Comma 10 2 2 2" xfId="952"/>
    <cellStyle name="Comma 10 2 3" xfId="953"/>
    <cellStyle name="Comma 10 2 4" xfId="954"/>
    <cellStyle name="Comma 10 2 5" xfId="955"/>
    <cellStyle name="Comma 10 2 6" xfId="956"/>
    <cellStyle name="Comma 10 2 7" xfId="957"/>
    <cellStyle name="Comma 10 3" xfId="958"/>
    <cellStyle name="Comma 10 4" xfId="959"/>
    <cellStyle name="Comma 10 5" xfId="960"/>
    <cellStyle name="Comma 10 6" xfId="961"/>
    <cellStyle name="Comma 10 7" xfId="962"/>
    <cellStyle name="Comma 10 8" xfId="963"/>
    <cellStyle name="Comma 10 9" xfId="964"/>
    <cellStyle name="Comma 100" xfId="965"/>
    <cellStyle name="Comma 101" xfId="966"/>
    <cellStyle name="Comma 102" xfId="967"/>
    <cellStyle name="Comma 103" xfId="968"/>
    <cellStyle name="Comma 104" xfId="969"/>
    <cellStyle name="Comma 105" xfId="970"/>
    <cellStyle name="Comma 106" xfId="971"/>
    <cellStyle name="Comma 107" xfId="972"/>
    <cellStyle name="Comma 107 2" xfId="973"/>
    <cellStyle name="Comma 107 2 2" xfId="974"/>
    <cellStyle name="Comma 107 2 3" xfId="975"/>
    <cellStyle name="Comma 107 2 4" xfId="976"/>
    <cellStyle name="Comma 107 3" xfId="977"/>
    <cellStyle name="Comma 107 4" xfId="978"/>
    <cellStyle name="Comma 107 5" xfId="979"/>
    <cellStyle name="Comma 108" xfId="980"/>
    <cellStyle name="Comma 109" xfId="981"/>
    <cellStyle name="Comma 109 2" xfId="982"/>
    <cellStyle name="Comma 109 3" xfId="983"/>
    <cellStyle name="Comma 109 4" xfId="984"/>
    <cellStyle name="Comma 11" xfId="985"/>
    <cellStyle name="Comma 11 2" xfId="986"/>
    <cellStyle name="Comma 11 2 2" xfId="987"/>
    <cellStyle name="Comma 11 2 3" xfId="988"/>
    <cellStyle name="Comma 11 2 4" xfId="989"/>
    <cellStyle name="Comma 11 2 5" xfId="990"/>
    <cellStyle name="Comma 11 2 6" xfId="991"/>
    <cellStyle name="Comma 11 2 7" xfId="992"/>
    <cellStyle name="Comma 11 2 8" xfId="993"/>
    <cellStyle name="Comma 11 2 9" xfId="994"/>
    <cellStyle name="Comma 11 3" xfId="995"/>
    <cellStyle name="Comma 11 3 2" xfId="996"/>
    <cellStyle name="Comma 11 3 3" xfId="997"/>
    <cellStyle name="Comma 11 4" xfId="998"/>
    <cellStyle name="Comma 11 4 2" xfId="999"/>
    <cellStyle name="Comma 11 5" xfId="1000"/>
    <cellStyle name="Comma 110" xfId="1001"/>
    <cellStyle name="Comma 110 2" xfId="1002"/>
    <cellStyle name="Comma 12" xfId="1003"/>
    <cellStyle name="Comma 12 2" xfId="1004"/>
    <cellStyle name="Comma 12 2 2" xfId="1005"/>
    <cellStyle name="Comma 12 2 2 2" xfId="1006"/>
    <cellStyle name="Comma 12 2 3" xfId="1007"/>
    <cellStyle name="Comma 12 2 4" xfId="1008"/>
    <cellStyle name="Comma 12 2 5" xfId="1009"/>
    <cellStyle name="Comma 12 2 6" xfId="1010"/>
    <cellStyle name="Comma 12 2 7" xfId="1011"/>
    <cellStyle name="Comma 12 3" xfId="1012"/>
    <cellStyle name="Comma 12 3 2" xfId="1013"/>
    <cellStyle name="Comma 12 4" xfId="1014"/>
    <cellStyle name="Comma 12 4 2" xfId="1015"/>
    <cellStyle name="Comma 13" xfId="1016"/>
    <cellStyle name="Comma 13 2" xfId="1017"/>
    <cellStyle name="Comma 13 2 2" xfId="1018"/>
    <cellStyle name="Comma 13 2 3" xfId="1019"/>
    <cellStyle name="Comma 13 2 4" xfId="1020"/>
    <cellStyle name="Comma 13 2 5" xfId="1021"/>
    <cellStyle name="Comma 13 2 6" xfId="1022"/>
    <cellStyle name="Comma 13 2 7" xfId="1023"/>
    <cellStyle name="Comma 13 3" xfId="1024"/>
    <cellStyle name="Comma 13 3 2" xfId="1025"/>
    <cellStyle name="Comma 14" xfId="1026"/>
    <cellStyle name="Comma 14 2" xfId="1027"/>
    <cellStyle name="Comma 14 2 2" xfId="1028"/>
    <cellStyle name="Comma 14 3" xfId="1029"/>
    <cellStyle name="Comma 15" xfId="1030"/>
    <cellStyle name="Comma 15 2" xfId="1031"/>
    <cellStyle name="Comma 15 2 2" xfId="1032"/>
    <cellStyle name="Comma 15 2 3" xfId="1033"/>
    <cellStyle name="Comma 15 2 4" xfId="1034"/>
    <cellStyle name="Comma 15 2 5" xfId="1035"/>
    <cellStyle name="Comma 15 2 6" xfId="1036"/>
    <cellStyle name="Comma 15 2 7" xfId="1037"/>
    <cellStyle name="Comma 15 3" xfId="1038"/>
    <cellStyle name="Comma 16" xfId="1039"/>
    <cellStyle name="Comma 16 10" xfId="1040"/>
    <cellStyle name="Comma 16 11" xfId="1041"/>
    <cellStyle name="Comma 16 2" xfId="1042"/>
    <cellStyle name="Comma 16 3" xfId="1043"/>
    <cellStyle name="Comma 16 4" xfId="1044"/>
    <cellStyle name="Comma 16 5" xfId="1045"/>
    <cellStyle name="Comma 16 6" xfId="1046"/>
    <cellStyle name="Comma 16 7" xfId="1047"/>
    <cellStyle name="Comma 16 8" xfId="1048"/>
    <cellStyle name="Comma 16 9" xfId="1049"/>
    <cellStyle name="Comma 17" xfId="1050"/>
    <cellStyle name="Comma 17 2" xfId="1051"/>
    <cellStyle name="Comma 17 2 2" xfId="1052"/>
    <cellStyle name="Comma 18" xfId="1053"/>
    <cellStyle name="Comma 18 2" xfId="1054"/>
    <cellStyle name="Comma 18 2 2" xfId="1055"/>
    <cellStyle name="Comma 19" xfId="1056"/>
    <cellStyle name="Comma 19 10" xfId="1057"/>
    <cellStyle name="Comma 19 11" xfId="1058"/>
    <cellStyle name="Comma 19 2" xfId="1059"/>
    <cellStyle name="Comma 19 3" xfId="1060"/>
    <cellStyle name="Comma 19 4" xfId="1061"/>
    <cellStyle name="Comma 19 5" xfId="1062"/>
    <cellStyle name="Comma 19 6" xfId="1063"/>
    <cellStyle name="Comma 19 7" xfId="1064"/>
    <cellStyle name="Comma 19 8" xfId="1065"/>
    <cellStyle name="Comma 19 9" xfId="1066"/>
    <cellStyle name="Comma 2" xfId="1"/>
    <cellStyle name="Comma 2 10" xfId="1067"/>
    <cellStyle name="Comma 2 10 10" xfId="1068"/>
    <cellStyle name="Comma 2 10 2" xfId="1069"/>
    <cellStyle name="Comma 2 10 2 10" xfId="1070"/>
    <cellStyle name="Comma 2 10 2 2" xfId="1071"/>
    <cellStyle name="Comma 2 10 2 2 2" xfId="1072"/>
    <cellStyle name="Comma 2 10 2 2 2 2" xfId="1073"/>
    <cellStyle name="Comma 2 10 2 2 2 2 2" xfId="1074"/>
    <cellStyle name="Comma 2 10 2 2 2 2 3" xfId="1075"/>
    <cellStyle name="Comma 2 10 2 2 2 2 4" xfId="1076"/>
    <cellStyle name="Comma 2 10 2 2 2 3" xfId="1077"/>
    <cellStyle name="Comma 2 10 2 2 2 4" xfId="1078"/>
    <cellStyle name="Comma 2 10 2 2 2 5" xfId="1079"/>
    <cellStyle name="Comma 2 10 2 2 3" xfId="1080"/>
    <cellStyle name="Comma 2 10 2 2 3 2" xfId="1081"/>
    <cellStyle name="Comma 2 10 2 2 3 3" xfId="1082"/>
    <cellStyle name="Comma 2 10 2 2 3 4" xfId="1083"/>
    <cellStyle name="Comma 2 10 2 2 4" xfId="1084"/>
    <cellStyle name="Comma 2 10 2 2 5" xfId="1085"/>
    <cellStyle name="Comma 2 10 2 2 6" xfId="1086"/>
    <cellStyle name="Comma 2 10 2 3" xfId="1087"/>
    <cellStyle name="Comma 2 10 2 3 2" xfId="1088"/>
    <cellStyle name="Comma 2 10 2 3 2 2" xfId="1089"/>
    <cellStyle name="Comma 2 10 2 3 2 2 2" xfId="1090"/>
    <cellStyle name="Comma 2 10 2 3 2 2 3" xfId="1091"/>
    <cellStyle name="Comma 2 10 2 3 2 2 4" xfId="1092"/>
    <cellStyle name="Comma 2 10 2 3 2 3" xfId="1093"/>
    <cellStyle name="Comma 2 10 2 3 2 4" xfId="1094"/>
    <cellStyle name="Comma 2 10 2 3 2 5" xfId="1095"/>
    <cellStyle name="Comma 2 10 2 3 3" xfId="1096"/>
    <cellStyle name="Comma 2 10 2 3 3 2" xfId="1097"/>
    <cellStyle name="Comma 2 10 2 3 3 3" xfId="1098"/>
    <cellStyle name="Comma 2 10 2 3 3 4" xfId="1099"/>
    <cellStyle name="Comma 2 10 2 3 4" xfId="1100"/>
    <cellStyle name="Comma 2 10 2 3 5" xfId="1101"/>
    <cellStyle name="Comma 2 10 2 3 6" xfId="1102"/>
    <cellStyle name="Comma 2 10 2 4" xfId="1103"/>
    <cellStyle name="Comma 2 10 2 5" xfId="1104"/>
    <cellStyle name="Comma 2 10 2 5 2" xfId="1105"/>
    <cellStyle name="Comma 2 10 2 5 2 2" xfId="1106"/>
    <cellStyle name="Comma 2 10 2 5 2 3" xfId="1107"/>
    <cellStyle name="Comma 2 10 2 5 2 4" xfId="1108"/>
    <cellStyle name="Comma 2 10 2 5 3" xfId="1109"/>
    <cellStyle name="Comma 2 10 2 5 4" xfId="1110"/>
    <cellStyle name="Comma 2 10 2 5 5" xfId="1111"/>
    <cellStyle name="Comma 2 10 2 6" xfId="1112"/>
    <cellStyle name="Comma 2 10 2 7" xfId="1113"/>
    <cellStyle name="Comma 2 10 2 7 2" xfId="1114"/>
    <cellStyle name="Comma 2 10 2 7 3" xfId="1115"/>
    <cellStyle name="Comma 2 10 2 7 4" xfId="1116"/>
    <cellStyle name="Comma 2 10 2 8" xfId="1117"/>
    <cellStyle name="Comma 2 10 2 9" xfId="1118"/>
    <cellStyle name="Comma 2 10 3" xfId="1119"/>
    <cellStyle name="Comma 2 10 3 2" xfId="1120"/>
    <cellStyle name="Comma 2 10 3 2 2" xfId="1121"/>
    <cellStyle name="Comma 2 10 3 2 2 2" xfId="1122"/>
    <cellStyle name="Comma 2 10 3 2 2 3" xfId="1123"/>
    <cellStyle name="Comma 2 10 3 2 2 4" xfId="1124"/>
    <cellStyle name="Comma 2 10 3 2 3" xfId="1125"/>
    <cellStyle name="Comma 2 10 3 2 4" xfId="1126"/>
    <cellStyle name="Comma 2 10 3 2 5" xfId="1127"/>
    <cellStyle name="Comma 2 10 3 3" xfId="1128"/>
    <cellStyle name="Comma 2 10 3 3 2" xfId="1129"/>
    <cellStyle name="Comma 2 10 3 3 3" xfId="1130"/>
    <cellStyle name="Comma 2 10 3 3 4" xfId="1131"/>
    <cellStyle name="Comma 2 10 3 4" xfId="1132"/>
    <cellStyle name="Comma 2 10 3 5" xfId="1133"/>
    <cellStyle name="Comma 2 10 3 6" xfId="1134"/>
    <cellStyle name="Comma 2 10 4" xfId="1135"/>
    <cellStyle name="Comma 2 10 4 2" xfId="1136"/>
    <cellStyle name="Comma 2 10 4 2 2" xfId="1137"/>
    <cellStyle name="Comma 2 10 4 2 2 2" xfId="1138"/>
    <cellStyle name="Comma 2 10 4 2 2 3" xfId="1139"/>
    <cellStyle name="Comma 2 10 4 2 2 4" xfId="1140"/>
    <cellStyle name="Comma 2 10 4 2 3" xfId="1141"/>
    <cellStyle name="Comma 2 10 4 2 4" xfId="1142"/>
    <cellStyle name="Comma 2 10 4 2 5" xfId="1143"/>
    <cellStyle name="Comma 2 10 4 3" xfId="1144"/>
    <cellStyle name="Comma 2 10 4 3 2" xfId="1145"/>
    <cellStyle name="Comma 2 10 4 3 3" xfId="1146"/>
    <cellStyle name="Comma 2 10 4 3 4" xfId="1147"/>
    <cellStyle name="Comma 2 10 4 4" xfId="1148"/>
    <cellStyle name="Comma 2 10 4 5" xfId="1149"/>
    <cellStyle name="Comma 2 10 4 6" xfId="1150"/>
    <cellStyle name="Comma 2 10 5" xfId="1151"/>
    <cellStyle name="Comma 2 10 6" xfId="1152"/>
    <cellStyle name="Comma 2 10 6 2" xfId="1153"/>
    <cellStyle name="Comma 2 10 6 2 2" xfId="1154"/>
    <cellStyle name="Comma 2 10 6 2 3" xfId="1155"/>
    <cellStyle name="Comma 2 10 6 2 4" xfId="1156"/>
    <cellStyle name="Comma 2 10 6 3" xfId="1157"/>
    <cellStyle name="Comma 2 10 6 4" xfId="1158"/>
    <cellStyle name="Comma 2 10 6 5" xfId="1159"/>
    <cellStyle name="Comma 2 10 7" xfId="1160"/>
    <cellStyle name="Comma 2 10 7 2" xfId="1161"/>
    <cellStyle name="Comma 2 10 7 3" xfId="1162"/>
    <cellStyle name="Comma 2 10 7 4" xfId="1163"/>
    <cellStyle name="Comma 2 10 8" xfId="1164"/>
    <cellStyle name="Comma 2 10 9" xfId="1165"/>
    <cellStyle name="Comma 2 100" xfId="1166"/>
    <cellStyle name="Comma 2 101" xfId="1167"/>
    <cellStyle name="Comma 2 102" xfId="1168"/>
    <cellStyle name="Comma 2 103" xfId="1169"/>
    <cellStyle name="Comma 2 104" xfId="1170"/>
    <cellStyle name="Comma 2 105" xfId="1171"/>
    <cellStyle name="Comma 2 106" xfId="1172"/>
    <cellStyle name="Comma 2 107" xfId="1173"/>
    <cellStyle name="Comma 2 107 2" xfId="1174"/>
    <cellStyle name="Comma 2 107 3" xfId="1175"/>
    <cellStyle name="Comma 2 108" xfId="1176"/>
    <cellStyle name="Comma 2 109" xfId="1177"/>
    <cellStyle name="Comma 2 11" xfId="1178"/>
    <cellStyle name="Comma 2 11 2" xfId="1179"/>
    <cellStyle name="Comma 2 11 2 2" xfId="1180"/>
    <cellStyle name="Comma 2 11 2 3" xfId="1181"/>
    <cellStyle name="Comma 2 11 2 3 2" xfId="1182"/>
    <cellStyle name="Comma 2 11 2 3 2 2" xfId="1183"/>
    <cellStyle name="Comma 2 11 2 3 2 3" xfId="1184"/>
    <cellStyle name="Comma 2 11 2 3 2 4" xfId="1185"/>
    <cellStyle name="Comma 2 11 2 3 3" xfId="1186"/>
    <cellStyle name="Comma 2 11 2 3 4" xfId="1187"/>
    <cellStyle name="Comma 2 11 2 3 5" xfId="1188"/>
    <cellStyle name="Comma 2 11 2 4" xfId="1189"/>
    <cellStyle name="Comma 2 11 2 5" xfId="1190"/>
    <cellStyle name="Comma 2 11 2 5 2" xfId="1191"/>
    <cellStyle name="Comma 2 11 2 5 3" xfId="1192"/>
    <cellStyle name="Comma 2 11 2 5 4" xfId="1193"/>
    <cellStyle name="Comma 2 11 2 6" xfId="1194"/>
    <cellStyle name="Comma 2 11 2 7" xfId="1195"/>
    <cellStyle name="Comma 2 11 2 8" xfId="1196"/>
    <cellStyle name="Comma 2 11 3" xfId="1197"/>
    <cellStyle name="Comma 2 11 3 2" xfId="1198"/>
    <cellStyle name="Comma 2 11 3 2 2" xfId="1199"/>
    <cellStyle name="Comma 2 11 3 2 2 2" xfId="1200"/>
    <cellStyle name="Comma 2 11 3 2 2 3" xfId="1201"/>
    <cellStyle name="Comma 2 11 3 2 2 4" xfId="1202"/>
    <cellStyle name="Comma 2 11 3 2 3" xfId="1203"/>
    <cellStyle name="Comma 2 11 3 2 4" xfId="1204"/>
    <cellStyle name="Comma 2 11 3 2 5" xfId="1205"/>
    <cellStyle name="Comma 2 11 3 3" xfId="1206"/>
    <cellStyle name="Comma 2 11 3 3 2" xfId="1207"/>
    <cellStyle name="Comma 2 11 3 3 3" xfId="1208"/>
    <cellStyle name="Comma 2 11 3 3 4" xfId="1209"/>
    <cellStyle name="Comma 2 11 3 4" xfId="1210"/>
    <cellStyle name="Comma 2 11 3 5" xfId="1211"/>
    <cellStyle name="Comma 2 11 3 6" xfId="1212"/>
    <cellStyle name="Comma 2 11 4" xfId="1213"/>
    <cellStyle name="Comma 2 11 5" xfId="1214"/>
    <cellStyle name="Comma 2 11 5 2" xfId="1215"/>
    <cellStyle name="Comma 2 11 5 2 2" xfId="1216"/>
    <cellStyle name="Comma 2 11 5 2 3" xfId="1217"/>
    <cellStyle name="Comma 2 11 5 2 4" xfId="1218"/>
    <cellStyle name="Comma 2 11 5 3" xfId="1219"/>
    <cellStyle name="Comma 2 11 5 4" xfId="1220"/>
    <cellStyle name="Comma 2 11 5 5" xfId="1221"/>
    <cellStyle name="Comma 2 11 6" xfId="1222"/>
    <cellStyle name="Comma 2 11 6 2" xfId="1223"/>
    <cellStyle name="Comma 2 11 6 3" xfId="1224"/>
    <cellStyle name="Comma 2 11 6 4" xfId="1225"/>
    <cellStyle name="Comma 2 11 7" xfId="1226"/>
    <cellStyle name="Comma 2 11 8" xfId="1227"/>
    <cellStyle name="Comma 2 11 9" xfId="1228"/>
    <cellStyle name="Comma 2 110" xfId="1229"/>
    <cellStyle name="Comma 2 12" xfId="1230"/>
    <cellStyle name="Comma 2 12 2" xfId="1231"/>
    <cellStyle name="Comma 2 12 2 2" xfId="1232"/>
    <cellStyle name="Comma 2 12 2 3" xfId="1233"/>
    <cellStyle name="Comma 2 12 2 3 2" xfId="1234"/>
    <cellStyle name="Comma 2 12 2 3 2 2" xfId="1235"/>
    <cellStyle name="Comma 2 12 2 3 2 3" xfId="1236"/>
    <cellStyle name="Comma 2 12 2 3 2 4" xfId="1237"/>
    <cellStyle name="Comma 2 12 2 3 3" xfId="1238"/>
    <cellStyle name="Comma 2 12 2 3 4" xfId="1239"/>
    <cellStyle name="Comma 2 12 2 3 5" xfId="1240"/>
    <cellStyle name="Comma 2 12 2 4" xfId="1241"/>
    <cellStyle name="Comma 2 12 2 5" xfId="1242"/>
    <cellStyle name="Comma 2 12 2 5 2" xfId="1243"/>
    <cellStyle name="Comma 2 12 2 5 3" xfId="1244"/>
    <cellStyle name="Comma 2 12 2 5 4" xfId="1245"/>
    <cellStyle name="Comma 2 12 2 6" xfId="1246"/>
    <cellStyle name="Comma 2 12 2 7" xfId="1247"/>
    <cellStyle name="Comma 2 12 2 8" xfId="1248"/>
    <cellStyle name="Comma 2 12 3" xfId="1249"/>
    <cellStyle name="Comma 2 12 3 2" xfId="1250"/>
    <cellStyle name="Comma 2 12 3 3" xfId="1251"/>
    <cellStyle name="Comma 2 12 3 3 2" xfId="1252"/>
    <cellStyle name="Comma 2 12 3 3 2 2" xfId="1253"/>
    <cellStyle name="Comma 2 12 3 3 2 3" xfId="1254"/>
    <cellStyle name="Comma 2 12 3 3 2 4" xfId="1255"/>
    <cellStyle name="Comma 2 12 3 3 3" xfId="1256"/>
    <cellStyle name="Comma 2 12 3 3 4" xfId="1257"/>
    <cellStyle name="Comma 2 12 3 3 5" xfId="1258"/>
    <cellStyle name="Comma 2 12 3 4" xfId="1259"/>
    <cellStyle name="Comma 2 12 3 4 2" xfId="1260"/>
    <cellStyle name="Comma 2 12 3 4 3" xfId="1261"/>
    <cellStyle name="Comma 2 12 3 4 4" xfId="1262"/>
    <cellStyle name="Comma 2 12 3 5" xfId="1263"/>
    <cellStyle name="Comma 2 12 3 6" xfId="1264"/>
    <cellStyle name="Comma 2 12 3 7" xfId="1265"/>
    <cellStyle name="Comma 2 12 4" xfId="1266"/>
    <cellStyle name="Comma 2 12 5" xfId="1267"/>
    <cellStyle name="Comma 2 12 5 2" xfId="1268"/>
    <cellStyle name="Comma 2 12 5 2 2" xfId="1269"/>
    <cellStyle name="Comma 2 12 5 2 3" xfId="1270"/>
    <cellStyle name="Comma 2 12 5 2 4" xfId="1271"/>
    <cellStyle name="Comma 2 12 5 3" xfId="1272"/>
    <cellStyle name="Comma 2 12 5 4" xfId="1273"/>
    <cellStyle name="Comma 2 12 5 5" xfId="1274"/>
    <cellStyle name="Comma 2 12 6" xfId="1275"/>
    <cellStyle name="Comma 2 12 6 2" xfId="1276"/>
    <cellStyle name="Comma 2 12 6 3" xfId="1277"/>
    <cellStyle name="Comma 2 12 6 4" xfId="1278"/>
    <cellStyle name="Comma 2 12 7" xfId="1279"/>
    <cellStyle name="Comma 2 12 8" xfId="1280"/>
    <cellStyle name="Comma 2 12 9" xfId="1281"/>
    <cellStyle name="Comma 2 13" xfId="1282"/>
    <cellStyle name="Comma 2 13 10" xfId="1283"/>
    <cellStyle name="Comma 2 13 2" xfId="1284"/>
    <cellStyle name="Comma 2 13 2 2" xfId="1285"/>
    <cellStyle name="Comma 2 13 3" xfId="1286"/>
    <cellStyle name="Comma 2 13 4" xfId="1287"/>
    <cellStyle name="Comma 2 13 5" xfId="1288"/>
    <cellStyle name="Comma 2 13 6" xfId="1289"/>
    <cellStyle name="Comma 2 13 6 2" xfId="1290"/>
    <cellStyle name="Comma 2 13 6 2 2" xfId="1291"/>
    <cellStyle name="Comma 2 13 6 2 3" xfId="1292"/>
    <cellStyle name="Comma 2 13 6 2 4" xfId="1293"/>
    <cellStyle name="Comma 2 13 6 3" xfId="1294"/>
    <cellStyle name="Comma 2 13 6 4" xfId="1295"/>
    <cellStyle name="Comma 2 13 6 5" xfId="1296"/>
    <cellStyle name="Comma 2 13 7" xfId="1297"/>
    <cellStyle name="Comma 2 13 7 2" xfId="1298"/>
    <cellStyle name="Comma 2 13 7 3" xfId="1299"/>
    <cellStyle name="Comma 2 13 7 4" xfId="1300"/>
    <cellStyle name="Comma 2 13 8" xfId="1301"/>
    <cellStyle name="Comma 2 13 9" xfId="1302"/>
    <cellStyle name="Comma 2 14" xfId="1303"/>
    <cellStyle name="Comma 2 14 2" xfId="1304"/>
    <cellStyle name="Comma 2 14 2 2" xfId="1305"/>
    <cellStyle name="Comma 2 14 3" xfId="1306"/>
    <cellStyle name="Comma 2 14 3 2" xfId="1307"/>
    <cellStyle name="Comma 2 14 4" xfId="1308"/>
    <cellStyle name="Comma 2 14 5" xfId="1309"/>
    <cellStyle name="Comma 2 14 5 2" xfId="1310"/>
    <cellStyle name="Comma 2 14 5 2 2" xfId="1311"/>
    <cellStyle name="Comma 2 14 5 2 3" xfId="1312"/>
    <cellStyle name="Comma 2 14 5 2 4" xfId="1313"/>
    <cellStyle name="Comma 2 14 5 3" xfId="1314"/>
    <cellStyle name="Comma 2 14 5 4" xfId="1315"/>
    <cellStyle name="Comma 2 14 5 5" xfId="1316"/>
    <cellStyle name="Comma 2 14 6" xfId="1317"/>
    <cellStyle name="Comma 2 14 6 2" xfId="1318"/>
    <cellStyle name="Comma 2 14 6 3" xfId="1319"/>
    <cellStyle name="Comma 2 14 6 4" xfId="1320"/>
    <cellStyle name="Comma 2 14 7" xfId="1321"/>
    <cellStyle name="Comma 2 14 8" xfId="1322"/>
    <cellStyle name="Comma 2 14 9" xfId="1323"/>
    <cellStyle name="Comma 2 15" xfId="1324"/>
    <cellStyle name="Comma 2 15 2" xfId="1325"/>
    <cellStyle name="Comma 2 15 3" xfId="1326"/>
    <cellStyle name="Comma 2 15 3 2" xfId="1327"/>
    <cellStyle name="Comma 2 15 3 3" xfId="1328"/>
    <cellStyle name="Comma 2 15 3 4" xfId="1329"/>
    <cellStyle name="Comma 2 16" xfId="1330"/>
    <cellStyle name="Comma 2 16 2" xfId="1331"/>
    <cellStyle name="Comma 2 16 2 2" xfId="1332"/>
    <cellStyle name="Comma 2 17" xfId="1333"/>
    <cellStyle name="Comma 2 17 2" xfId="1334"/>
    <cellStyle name="Comma 2 17 3" xfId="1335"/>
    <cellStyle name="Comma 2 17 3 2" xfId="1336"/>
    <cellStyle name="Comma 2 17 3 3" xfId="1337"/>
    <cellStyle name="Comma 2 17 3 4" xfId="1338"/>
    <cellStyle name="Comma 2 18" xfId="1339"/>
    <cellStyle name="Comma 2 18 2" xfId="1340"/>
    <cellStyle name="Comma 2 18 3" xfId="1341"/>
    <cellStyle name="Comma 2 18 3 2" xfId="1342"/>
    <cellStyle name="Comma 2 18 3 3" xfId="1343"/>
    <cellStyle name="Comma 2 18 3 4" xfId="1344"/>
    <cellStyle name="Comma 2 19" xfId="1345"/>
    <cellStyle name="Comma 2 19 2" xfId="1346"/>
    <cellStyle name="Comma 2 19 3" xfId="1347"/>
    <cellStyle name="Comma 2 19 3 2" xfId="1348"/>
    <cellStyle name="Comma 2 19 3 3" xfId="1349"/>
    <cellStyle name="Comma 2 19 3 4" xfId="1350"/>
    <cellStyle name="Comma 2 2" xfId="1351"/>
    <cellStyle name="Comma 2 2 10" xfId="1352"/>
    <cellStyle name="Comma 2 2 10 2" xfId="1353"/>
    <cellStyle name="Comma 2 2 10 3" xfId="1354"/>
    <cellStyle name="Comma 2 2 10 3 2" xfId="1355"/>
    <cellStyle name="Comma 2 2 10 3 2 2" xfId="1356"/>
    <cellStyle name="Comma 2 2 10 3 2 3" xfId="1357"/>
    <cellStyle name="Comma 2 2 10 3 2 4" xfId="1358"/>
    <cellStyle name="Comma 2 2 10 3 3" xfId="1359"/>
    <cellStyle name="Comma 2 2 10 3 4" xfId="1360"/>
    <cellStyle name="Comma 2 2 10 3 5" xfId="1361"/>
    <cellStyle name="Comma 2 2 10 4" xfId="1362"/>
    <cellStyle name="Comma 2 2 10 4 2" xfId="1363"/>
    <cellStyle name="Comma 2 2 10 4 3" xfId="1364"/>
    <cellStyle name="Comma 2 2 10 4 4" xfId="1365"/>
    <cellStyle name="Comma 2 2 10 5" xfId="1366"/>
    <cellStyle name="Comma 2 2 10 5 2" xfId="1367"/>
    <cellStyle name="Comma 2 2 10 5 3" xfId="1368"/>
    <cellStyle name="Comma 2 2 10 5 4" xfId="1369"/>
    <cellStyle name="Comma 2 2 10 6" xfId="1370"/>
    <cellStyle name="Comma 2 2 10 7" xfId="1371"/>
    <cellStyle name="Comma 2 2 10 8" xfId="1372"/>
    <cellStyle name="Comma 2 2 11" xfId="1373"/>
    <cellStyle name="Comma 2 2 11 2" xfId="1374"/>
    <cellStyle name="Comma 2 2 11 3" xfId="1375"/>
    <cellStyle name="Comma 2 2 11 3 2" xfId="1376"/>
    <cellStyle name="Comma 2 2 11 3 2 2" xfId="1377"/>
    <cellStyle name="Comma 2 2 11 3 2 3" xfId="1378"/>
    <cellStyle name="Comma 2 2 11 3 2 4" xfId="1379"/>
    <cellStyle name="Comma 2 2 11 3 3" xfId="1380"/>
    <cellStyle name="Comma 2 2 11 3 4" xfId="1381"/>
    <cellStyle name="Comma 2 2 11 3 5" xfId="1382"/>
    <cellStyle name="Comma 2 2 11 4" xfId="1383"/>
    <cellStyle name="Comma 2 2 11 4 2" xfId="1384"/>
    <cellStyle name="Comma 2 2 11 4 3" xfId="1385"/>
    <cellStyle name="Comma 2 2 11 4 4" xfId="1386"/>
    <cellStyle name="Comma 2 2 11 5" xfId="1387"/>
    <cellStyle name="Comma 2 2 11 5 2" xfId="1388"/>
    <cellStyle name="Comma 2 2 11 5 3" xfId="1389"/>
    <cellStyle name="Comma 2 2 11 5 4" xfId="1390"/>
    <cellStyle name="Comma 2 2 11 6" xfId="1391"/>
    <cellStyle name="Comma 2 2 11 7" xfId="1392"/>
    <cellStyle name="Comma 2 2 11 8" xfId="1393"/>
    <cellStyle name="Comma 2 2 12" xfId="1394"/>
    <cellStyle name="Comma 2 2 12 2" xfId="1395"/>
    <cellStyle name="Comma 2 2 12 2 2" xfId="1396"/>
    <cellStyle name="Comma 2 2 12 2 3" xfId="1397"/>
    <cellStyle name="Comma 2 2 12 2 4" xfId="1398"/>
    <cellStyle name="Comma 2 2 13" xfId="1399"/>
    <cellStyle name="Comma 2 2 13 2" xfId="1400"/>
    <cellStyle name="Comma 2 2 13 2 2" xfId="1401"/>
    <cellStyle name="Comma 2 2 13 2 3" xfId="1402"/>
    <cellStyle name="Comma 2 2 13 2 4" xfId="1403"/>
    <cellStyle name="Comma 2 2 14" xfId="1404"/>
    <cellStyle name="Comma 2 2 14 2" xfId="1405"/>
    <cellStyle name="Comma 2 2 14 2 2" xfId="1406"/>
    <cellStyle name="Comma 2 2 14 2 3" xfId="1407"/>
    <cellStyle name="Comma 2 2 14 2 4" xfId="1408"/>
    <cellStyle name="Comma 2 2 15" xfId="1409"/>
    <cellStyle name="Comma 2 2 15 2" xfId="1410"/>
    <cellStyle name="Comma 2 2 15 2 2" xfId="1411"/>
    <cellStyle name="Comma 2 2 15 2 3" xfId="1412"/>
    <cellStyle name="Comma 2 2 15 2 4" xfId="1413"/>
    <cellStyle name="Comma 2 2 16" xfId="1414"/>
    <cellStyle name="Comma 2 2 16 2" xfId="1415"/>
    <cellStyle name="Comma 2 2 16 2 2" xfId="1416"/>
    <cellStyle name="Comma 2 2 16 2 3" xfId="1417"/>
    <cellStyle name="Comma 2 2 16 2 4" xfId="1418"/>
    <cellStyle name="Comma 2 2 17" xfId="1419"/>
    <cellStyle name="Comma 2 2 17 2" xfId="1420"/>
    <cellStyle name="Comma 2 2 17 2 2" xfId="1421"/>
    <cellStyle name="Comma 2 2 17 2 3" xfId="1422"/>
    <cellStyle name="Comma 2 2 17 2 4" xfId="1423"/>
    <cellStyle name="Comma 2 2 18" xfId="1424"/>
    <cellStyle name="Comma 2 2 18 2" xfId="1425"/>
    <cellStyle name="Comma 2 2 18 3" xfId="1426"/>
    <cellStyle name="Comma 2 2 18 3 2" xfId="1427"/>
    <cellStyle name="Comma 2 2 18 3 3" xfId="1428"/>
    <cellStyle name="Comma 2 2 18 3 4" xfId="1429"/>
    <cellStyle name="Comma 2 2 18 4" xfId="1430"/>
    <cellStyle name="Comma 2 2 18 5" xfId="1431"/>
    <cellStyle name="Comma 2 2 18 6" xfId="1432"/>
    <cellStyle name="Comma 2 2 19" xfId="1433"/>
    <cellStyle name="Comma 2 2 2" xfId="1434"/>
    <cellStyle name="Comma 2 2 2 10" xfId="1435"/>
    <cellStyle name="Comma 2 2 2 10 2" xfId="1436"/>
    <cellStyle name="Comma 2 2 2 10 3" xfId="1437"/>
    <cellStyle name="Comma 2 2 2 10 3 2" xfId="1438"/>
    <cellStyle name="Comma 2 2 2 10 3 2 2" xfId="1439"/>
    <cellStyle name="Comma 2 2 2 10 3 2 3" xfId="1440"/>
    <cellStyle name="Comma 2 2 2 10 3 2 4" xfId="1441"/>
    <cellStyle name="Comma 2 2 2 10 3 3" xfId="1442"/>
    <cellStyle name="Comma 2 2 2 10 3 4" xfId="1443"/>
    <cellStyle name="Comma 2 2 2 10 3 5" xfId="1444"/>
    <cellStyle name="Comma 2 2 2 10 4" xfId="1445"/>
    <cellStyle name="Comma 2 2 2 10 4 2" xfId="1446"/>
    <cellStyle name="Comma 2 2 2 10 4 3" xfId="1447"/>
    <cellStyle name="Comma 2 2 2 10 4 4" xfId="1448"/>
    <cellStyle name="Comma 2 2 2 10 5" xfId="1449"/>
    <cellStyle name="Comma 2 2 2 10 6" xfId="1450"/>
    <cellStyle name="Comma 2 2 2 10 7" xfId="1451"/>
    <cellStyle name="Comma 2 2 2 11" xfId="1452"/>
    <cellStyle name="Comma 2 2 2 12" xfId="1453"/>
    <cellStyle name="Comma 2 2 2 13" xfId="1454"/>
    <cellStyle name="Comma 2 2 2 14" xfId="1455"/>
    <cellStyle name="Comma 2 2 2 15" xfId="1456"/>
    <cellStyle name="Comma 2 2 2 15 2" xfId="1457"/>
    <cellStyle name="Comma 2 2 2 16" xfId="1458"/>
    <cellStyle name="Comma 2 2 2 16 2" xfId="1459"/>
    <cellStyle name="Comma 2 2 2 17" xfId="1460"/>
    <cellStyle name="Comma 2 2 2 17 2" xfId="1461"/>
    <cellStyle name="Comma 2 2 2 18" xfId="1462"/>
    <cellStyle name="Comma 2 2 2 18 2" xfId="1463"/>
    <cellStyle name="Comma 2 2 2 18 3" xfId="1464"/>
    <cellStyle name="Comma 2 2 2 18 3 2" xfId="1465"/>
    <cellStyle name="Comma 2 2 2 18 3 3" xfId="1466"/>
    <cellStyle name="Comma 2 2 2 18 3 4" xfId="1467"/>
    <cellStyle name="Comma 2 2 2 18 4" xfId="1468"/>
    <cellStyle name="Comma 2 2 2 18 5" xfId="1469"/>
    <cellStyle name="Comma 2 2 2 18 6" xfId="1470"/>
    <cellStyle name="Comma 2 2 2 19" xfId="1471"/>
    <cellStyle name="Comma 2 2 2 19 2" xfId="1472"/>
    <cellStyle name="Comma 2 2 2 19 3" xfId="1473"/>
    <cellStyle name="Comma 2 2 2 19 4" xfId="1474"/>
    <cellStyle name="Comma 2 2 2 2" xfId="1475"/>
    <cellStyle name="Comma 2 2 2 2 10" xfId="1476"/>
    <cellStyle name="Comma 2 2 2 2 10 2" xfId="1477"/>
    <cellStyle name="Comma 2 2 2 2 10 2 2" xfId="1478"/>
    <cellStyle name="Comma 2 2 2 2 10 2 3" xfId="1479"/>
    <cellStyle name="Comma 2 2 2 2 10 2 4" xfId="1480"/>
    <cellStyle name="Comma 2 2 2 2 11" xfId="1481"/>
    <cellStyle name="Comma 2 2 2 2 11 2" xfId="1482"/>
    <cellStyle name="Comma 2 2 2 2 11 2 2" xfId="1483"/>
    <cellStyle name="Comma 2 2 2 2 11 2 3" xfId="1484"/>
    <cellStyle name="Comma 2 2 2 2 11 2 4" xfId="1485"/>
    <cellStyle name="Comma 2 2 2 2 12" xfId="1486"/>
    <cellStyle name="Comma 2 2 2 2 12 2" xfId="1487"/>
    <cellStyle name="Comma 2 2 2 2 12 2 2" xfId="1488"/>
    <cellStyle name="Comma 2 2 2 2 12 2 3" xfId="1489"/>
    <cellStyle name="Comma 2 2 2 2 12 2 4" xfId="1490"/>
    <cellStyle name="Comma 2 2 2 2 13" xfId="1491"/>
    <cellStyle name="Comma 2 2 2 2 13 2" xfId="1492"/>
    <cellStyle name="Comma 2 2 2 2 13 2 2" xfId="1493"/>
    <cellStyle name="Comma 2 2 2 2 13 2 3" xfId="1494"/>
    <cellStyle name="Comma 2 2 2 2 13 2 4" xfId="1495"/>
    <cellStyle name="Comma 2 2 2 2 14" xfId="1496"/>
    <cellStyle name="Comma 2 2 2 2 14 2" xfId="1497"/>
    <cellStyle name="Comma 2 2 2 2 14 2 2" xfId="1498"/>
    <cellStyle name="Comma 2 2 2 2 14 2 3" xfId="1499"/>
    <cellStyle name="Comma 2 2 2 2 14 2 4" xfId="1500"/>
    <cellStyle name="Comma 2 2 2 2 15" xfId="1501"/>
    <cellStyle name="Comma 2 2 2 2 15 2" xfId="1502"/>
    <cellStyle name="Comma 2 2 2 2 15 2 2" xfId="1503"/>
    <cellStyle name="Comma 2 2 2 2 15 2 3" xfId="1504"/>
    <cellStyle name="Comma 2 2 2 2 15 2 4" xfId="1505"/>
    <cellStyle name="Comma 2 2 2 2 15 3" xfId="1506"/>
    <cellStyle name="Comma 2 2 2 2 15 3 2" xfId="1507"/>
    <cellStyle name="Comma 2 2 2 2 15 3 3" xfId="1508"/>
    <cellStyle name="Comma 2 2 2 2 15 3 4" xfId="1509"/>
    <cellStyle name="Comma 2 2 2 2 15 4" xfId="1510"/>
    <cellStyle name="Comma 2 2 2 2 15 5" xfId="1511"/>
    <cellStyle name="Comma 2 2 2 2 15 6" xfId="1512"/>
    <cellStyle name="Comma 2 2 2 2 16" xfId="1513"/>
    <cellStyle name="Comma 2 2 2 2 17" xfId="1514"/>
    <cellStyle name="Comma 2 2 2 2 17 2" xfId="1515"/>
    <cellStyle name="Comma 2 2 2 2 17 3" xfId="1516"/>
    <cellStyle name="Comma 2 2 2 2 17 4" xfId="1517"/>
    <cellStyle name="Comma 2 2 2 2 18" xfId="1518"/>
    <cellStyle name="Comma 2 2 2 2 19" xfId="1519"/>
    <cellStyle name="Comma 2 2 2 2 2" xfId="1520"/>
    <cellStyle name="Comma 2 2 2 2 2 10" xfId="1521"/>
    <cellStyle name="Comma 2 2 2 2 2 11" xfId="1522"/>
    <cellStyle name="Comma 2 2 2 2 2 12" xfId="1523"/>
    <cellStyle name="Comma 2 2 2 2 2 13" xfId="1524"/>
    <cellStyle name="Comma 2 2 2 2 2 13 2" xfId="1525"/>
    <cellStyle name="Comma 2 2 2 2 2 14" xfId="1526"/>
    <cellStyle name="Comma 2 2 2 2 2 14 2" xfId="1527"/>
    <cellStyle name="Comma 2 2 2 2 2 15" xfId="1528"/>
    <cellStyle name="Comma 2 2 2 2 2 15 2" xfId="1529"/>
    <cellStyle name="Comma 2 2 2 2 2 15 3" xfId="1530"/>
    <cellStyle name="Comma 2 2 2 2 2 15 3 2" xfId="1531"/>
    <cellStyle name="Comma 2 2 2 2 2 15 3 3" xfId="1532"/>
    <cellStyle name="Comma 2 2 2 2 2 15 3 4" xfId="1533"/>
    <cellStyle name="Comma 2 2 2 2 2 15 4" xfId="1534"/>
    <cellStyle name="Comma 2 2 2 2 2 15 5" xfId="1535"/>
    <cellStyle name="Comma 2 2 2 2 2 15 6" xfId="1536"/>
    <cellStyle name="Comma 2 2 2 2 2 16" xfId="1537"/>
    <cellStyle name="Comma 2 2 2 2 2 16 2" xfId="1538"/>
    <cellStyle name="Comma 2 2 2 2 2 16 3" xfId="1539"/>
    <cellStyle name="Comma 2 2 2 2 2 16 4" xfId="1540"/>
    <cellStyle name="Comma 2 2 2 2 2 17" xfId="1541"/>
    <cellStyle name="Comma 2 2 2 2 2 17 2" xfId="1542"/>
    <cellStyle name="Comma 2 2 2 2 2 17 3" xfId="1543"/>
    <cellStyle name="Comma 2 2 2 2 2 17 4" xfId="1544"/>
    <cellStyle name="Comma 2 2 2 2 2 18" xfId="1545"/>
    <cellStyle name="Comma 2 2 2 2 2 19" xfId="1546"/>
    <cellStyle name="Comma 2 2 2 2 2 2" xfId="1547"/>
    <cellStyle name="Comma 2 2 2 2 2 2 2" xfId="1548"/>
    <cellStyle name="Comma 2 2 2 2 2 2 2 2" xfId="1549"/>
    <cellStyle name="Comma 2 2 2 2 2 2 2 3" xfId="1550"/>
    <cellStyle name="Comma 2 2 2 2 2 2 2 4" xfId="1551"/>
    <cellStyle name="Comma 2 2 2 2 2 2 2 5" xfId="1552"/>
    <cellStyle name="Comma 2 2 2 2 2 2 2 5 2" xfId="1553"/>
    <cellStyle name="Comma 2 2 2 2 2 2 2 5 3" xfId="1554"/>
    <cellStyle name="Comma 2 2 2 2 2 2 2 5 4" xfId="1555"/>
    <cellStyle name="Comma 2 2 2 2 2 2 3" xfId="1556"/>
    <cellStyle name="Comma 2 2 2 2 2 2 3 2" xfId="1557"/>
    <cellStyle name="Comma 2 2 2 2 2 2 3 2 2" xfId="1558"/>
    <cellStyle name="Comma 2 2 2 2 2 2 3 2 3" xfId="1559"/>
    <cellStyle name="Comma 2 2 2 2 2 2 3 2 4" xfId="1560"/>
    <cellStyle name="Comma 2 2 2 2 2 2 4" xfId="1561"/>
    <cellStyle name="Comma 2 2 2 2 2 2 4 2" xfId="1562"/>
    <cellStyle name="Comma 2 2 2 2 2 2 4 2 2" xfId="1563"/>
    <cellStyle name="Comma 2 2 2 2 2 2 4 2 3" xfId="1564"/>
    <cellStyle name="Comma 2 2 2 2 2 2 4 2 4" xfId="1565"/>
    <cellStyle name="Comma 2 2 2 2 2 2 5" xfId="1566"/>
    <cellStyle name="Comma 2 2 2 2 2 20" xfId="1567"/>
    <cellStyle name="Comma 2 2 2 2 2 3" xfId="1568"/>
    <cellStyle name="Comma 2 2 2 2 2 3 2" xfId="1569"/>
    <cellStyle name="Comma 2 2 2 2 2 3 2 2" xfId="1570"/>
    <cellStyle name="Comma 2 2 2 2 2 3 2 2 2" xfId="1571"/>
    <cellStyle name="Comma 2 2 2 2 2 3 2 2 2 2" xfId="1572"/>
    <cellStyle name="Comma 2 2 2 2 2 3 2 2 2 3" xfId="1573"/>
    <cellStyle name="Comma 2 2 2 2 2 3 2 2 2 4" xfId="1574"/>
    <cellStyle name="Comma 2 2 2 2 2 3 2 2 3" xfId="1575"/>
    <cellStyle name="Comma 2 2 2 2 2 3 2 2 4" xfId="1576"/>
    <cellStyle name="Comma 2 2 2 2 2 3 2 2 5" xfId="1577"/>
    <cellStyle name="Comma 2 2 2 2 2 3 2 3" xfId="1578"/>
    <cellStyle name="Comma 2 2 2 2 2 3 2 3 2" xfId="1579"/>
    <cellStyle name="Comma 2 2 2 2 2 3 2 3 3" xfId="1580"/>
    <cellStyle name="Comma 2 2 2 2 2 3 2 3 4" xfId="1581"/>
    <cellStyle name="Comma 2 2 2 2 2 3 2 4" xfId="1582"/>
    <cellStyle name="Comma 2 2 2 2 2 3 2 5" xfId="1583"/>
    <cellStyle name="Comma 2 2 2 2 2 3 2 6" xfId="1584"/>
    <cellStyle name="Comma 2 2 2 2 2 3 3" xfId="1585"/>
    <cellStyle name="Comma 2 2 2 2 2 3 3 2" xfId="1586"/>
    <cellStyle name="Comma 2 2 2 2 2 3 3 2 2" xfId="1587"/>
    <cellStyle name="Comma 2 2 2 2 2 3 3 2 2 2" xfId="1588"/>
    <cellStyle name="Comma 2 2 2 2 2 3 3 2 2 3" xfId="1589"/>
    <cellStyle name="Comma 2 2 2 2 2 3 3 2 2 4" xfId="1590"/>
    <cellStyle name="Comma 2 2 2 2 2 3 3 2 3" xfId="1591"/>
    <cellStyle name="Comma 2 2 2 2 2 3 3 2 4" xfId="1592"/>
    <cellStyle name="Comma 2 2 2 2 2 3 3 2 5" xfId="1593"/>
    <cellStyle name="Comma 2 2 2 2 2 3 3 3" xfId="1594"/>
    <cellStyle name="Comma 2 2 2 2 2 3 3 3 2" xfId="1595"/>
    <cellStyle name="Comma 2 2 2 2 2 3 3 3 3" xfId="1596"/>
    <cellStyle name="Comma 2 2 2 2 2 3 3 3 4" xfId="1597"/>
    <cellStyle name="Comma 2 2 2 2 2 3 3 4" xfId="1598"/>
    <cellStyle name="Comma 2 2 2 2 2 3 3 5" xfId="1599"/>
    <cellStyle name="Comma 2 2 2 2 2 3 3 6" xfId="1600"/>
    <cellStyle name="Comma 2 2 2 2 2 3 4" xfId="1601"/>
    <cellStyle name="Comma 2 2 2 2 2 3 5" xfId="1602"/>
    <cellStyle name="Comma 2 2 2 2 2 3 5 2" xfId="1603"/>
    <cellStyle name="Comma 2 2 2 2 2 3 5 2 2" xfId="1604"/>
    <cellStyle name="Comma 2 2 2 2 2 3 5 2 3" xfId="1605"/>
    <cellStyle name="Comma 2 2 2 2 2 3 5 2 4" xfId="1606"/>
    <cellStyle name="Comma 2 2 2 2 2 3 5 3" xfId="1607"/>
    <cellStyle name="Comma 2 2 2 2 2 3 5 4" xfId="1608"/>
    <cellStyle name="Comma 2 2 2 2 2 3 5 5" xfId="1609"/>
    <cellStyle name="Comma 2 2 2 2 2 3 6" xfId="1610"/>
    <cellStyle name="Comma 2 2 2 2 2 3 6 2" xfId="1611"/>
    <cellStyle name="Comma 2 2 2 2 2 3 6 3" xfId="1612"/>
    <cellStyle name="Comma 2 2 2 2 2 3 6 4" xfId="1613"/>
    <cellStyle name="Comma 2 2 2 2 2 3 7" xfId="1614"/>
    <cellStyle name="Comma 2 2 2 2 2 3 8" xfId="1615"/>
    <cellStyle name="Comma 2 2 2 2 2 3 9" xfId="1616"/>
    <cellStyle name="Comma 2 2 2 2 2 4" xfId="1617"/>
    <cellStyle name="Comma 2 2 2 2 2 4 2" xfId="1618"/>
    <cellStyle name="Comma 2 2 2 2 2 4 3" xfId="1619"/>
    <cellStyle name="Comma 2 2 2 2 2 4 3 2" xfId="1620"/>
    <cellStyle name="Comma 2 2 2 2 2 4 3 2 2" xfId="1621"/>
    <cellStyle name="Comma 2 2 2 2 2 4 3 2 3" xfId="1622"/>
    <cellStyle name="Comma 2 2 2 2 2 4 3 2 4" xfId="1623"/>
    <cellStyle name="Comma 2 2 2 2 2 4 3 3" xfId="1624"/>
    <cellStyle name="Comma 2 2 2 2 2 4 3 4" xfId="1625"/>
    <cellStyle name="Comma 2 2 2 2 2 4 3 5" xfId="1626"/>
    <cellStyle name="Comma 2 2 2 2 2 4 4" xfId="1627"/>
    <cellStyle name="Comma 2 2 2 2 2 4 4 2" xfId="1628"/>
    <cellStyle name="Comma 2 2 2 2 2 4 4 3" xfId="1629"/>
    <cellStyle name="Comma 2 2 2 2 2 4 4 4" xfId="1630"/>
    <cellStyle name="Comma 2 2 2 2 2 4 5" xfId="1631"/>
    <cellStyle name="Comma 2 2 2 2 2 4 6" xfId="1632"/>
    <cellStyle name="Comma 2 2 2 2 2 4 7" xfId="1633"/>
    <cellStyle name="Comma 2 2 2 2 2 5" xfId="1634"/>
    <cellStyle name="Comma 2 2 2 2 2 5 2" xfId="1635"/>
    <cellStyle name="Comma 2 2 2 2 2 5 3" xfId="1636"/>
    <cellStyle name="Comma 2 2 2 2 2 5 3 2" xfId="1637"/>
    <cellStyle name="Comma 2 2 2 2 2 5 3 2 2" xfId="1638"/>
    <cellStyle name="Comma 2 2 2 2 2 5 3 2 3" xfId="1639"/>
    <cellStyle name="Comma 2 2 2 2 2 5 3 2 4" xfId="1640"/>
    <cellStyle name="Comma 2 2 2 2 2 5 3 3" xfId="1641"/>
    <cellStyle name="Comma 2 2 2 2 2 5 3 4" xfId="1642"/>
    <cellStyle name="Comma 2 2 2 2 2 5 3 5" xfId="1643"/>
    <cellStyle name="Comma 2 2 2 2 2 5 4" xfId="1644"/>
    <cellStyle name="Comma 2 2 2 2 2 5 4 2" xfId="1645"/>
    <cellStyle name="Comma 2 2 2 2 2 5 4 3" xfId="1646"/>
    <cellStyle name="Comma 2 2 2 2 2 5 4 4" xfId="1647"/>
    <cellStyle name="Comma 2 2 2 2 2 5 5" xfId="1648"/>
    <cellStyle name="Comma 2 2 2 2 2 5 6" xfId="1649"/>
    <cellStyle name="Comma 2 2 2 2 2 5 7" xfId="1650"/>
    <cellStyle name="Comma 2 2 2 2 2 6" xfId="1651"/>
    <cellStyle name="Comma 2 2 2 2 2 7" xfId="1652"/>
    <cellStyle name="Comma 2 2 2 2 2 8" xfId="1653"/>
    <cellStyle name="Comma 2 2 2 2 2 9" xfId="1654"/>
    <cellStyle name="Comma 2 2 2 2 20" xfId="1655"/>
    <cellStyle name="Comma 2 2 2 2 3" xfId="1656"/>
    <cellStyle name="Comma 2 2 2 2 3 10" xfId="1657"/>
    <cellStyle name="Comma 2 2 2 2 3 11" xfId="1658"/>
    <cellStyle name="Comma 2 2 2 2 3 2" xfId="1659"/>
    <cellStyle name="Comma 2 2 2 2 3 2 2" xfId="1660"/>
    <cellStyle name="Comma 2 2 2 2 3 2 2 2" xfId="1661"/>
    <cellStyle name="Comma 2 2 2 2 3 2 2 2 2" xfId="1662"/>
    <cellStyle name="Comma 2 2 2 2 3 2 2 2 2 2" xfId="1663"/>
    <cellStyle name="Comma 2 2 2 2 3 2 2 2 2 3" xfId="1664"/>
    <cellStyle name="Comma 2 2 2 2 3 2 2 2 2 4" xfId="1665"/>
    <cellStyle name="Comma 2 2 2 2 3 2 2 2 3" xfId="1666"/>
    <cellStyle name="Comma 2 2 2 2 3 2 2 2 4" xfId="1667"/>
    <cellStyle name="Comma 2 2 2 2 3 2 2 2 5" xfId="1668"/>
    <cellStyle name="Comma 2 2 2 2 3 2 2 3" xfId="1669"/>
    <cellStyle name="Comma 2 2 2 2 3 2 2 3 2" xfId="1670"/>
    <cellStyle name="Comma 2 2 2 2 3 2 2 3 3" xfId="1671"/>
    <cellStyle name="Comma 2 2 2 2 3 2 2 3 4" xfId="1672"/>
    <cellStyle name="Comma 2 2 2 2 3 2 2 4" xfId="1673"/>
    <cellStyle name="Comma 2 2 2 2 3 2 2 4 2" xfId="1674"/>
    <cellStyle name="Comma 2 2 2 2 3 2 2 4 3" xfId="1675"/>
    <cellStyle name="Comma 2 2 2 2 3 2 2 4 4" xfId="1676"/>
    <cellStyle name="Comma 2 2 2 2 3 2 2 5" xfId="1677"/>
    <cellStyle name="Comma 2 2 2 2 3 2 2 6" xfId="1678"/>
    <cellStyle name="Comma 2 2 2 2 3 2 2 7" xfId="1679"/>
    <cellStyle name="Comma 2 2 2 2 3 2 3" xfId="1680"/>
    <cellStyle name="Comma 2 2 2 2 3 2 3 2" xfId="1681"/>
    <cellStyle name="Comma 2 2 2 2 3 2 3 2 2" xfId="1682"/>
    <cellStyle name="Comma 2 2 2 2 3 2 3 2 2 2" xfId="1683"/>
    <cellStyle name="Comma 2 2 2 2 3 2 3 2 2 3" xfId="1684"/>
    <cellStyle name="Comma 2 2 2 2 3 2 3 2 2 4" xfId="1685"/>
    <cellStyle name="Comma 2 2 2 2 3 2 3 2 3" xfId="1686"/>
    <cellStyle name="Comma 2 2 2 2 3 2 3 2 4" xfId="1687"/>
    <cellStyle name="Comma 2 2 2 2 3 2 3 2 5" xfId="1688"/>
    <cellStyle name="Comma 2 2 2 2 3 2 3 3" xfId="1689"/>
    <cellStyle name="Comma 2 2 2 2 3 2 3 3 2" xfId="1690"/>
    <cellStyle name="Comma 2 2 2 2 3 2 3 3 3" xfId="1691"/>
    <cellStyle name="Comma 2 2 2 2 3 2 3 3 4" xfId="1692"/>
    <cellStyle name="Comma 2 2 2 2 3 2 3 4" xfId="1693"/>
    <cellStyle name="Comma 2 2 2 2 3 2 3 4 2" xfId="1694"/>
    <cellStyle name="Comma 2 2 2 2 3 2 3 4 3" xfId="1695"/>
    <cellStyle name="Comma 2 2 2 2 3 2 3 4 4" xfId="1696"/>
    <cellStyle name="Comma 2 2 2 2 3 2 3 5" xfId="1697"/>
    <cellStyle name="Comma 2 2 2 2 3 2 3 6" xfId="1698"/>
    <cellStyle name="Comma 2 2 2 2 3 2 3 7" xfId="1699"/>
    <cellStyle name="Comma 2 2 2 2 3 2 4" xfId="1700"/>
    <cellStyle name="Comma 2 2 2 2 3 2 4 2" xfId="1701"/>
    <cellStyle name="Comma 2 2 2 2 3 2 4 2 2" xfId="1702"/>
    <cellStyle name="Comma 2 2 2 2 3 2 4 2 3" xfId="1703"/>
    <cellStyle name="Comma 2 2 2 2 3 2 4 2 4" xfId="1704"/>
    <cellStyle name="Comma 2 2 2 2 3 2 4 3" xfId="1705"/>
    <cellStyle name="Comma 2 2 2 2 3 2 4 3 2" xfId="1706"/>
    <cellStyle name="Comma 2 2 2 2 3 2 4 3 3" xfId="1707"/>
    <cellStyle name="Comma 2 2 2 2 3 2 4 3 4" xfId="1708"/>
    <cellStyle name="Comma 2 2 2 2 3 2 4 4" xfId="1709"/>
    <cellStyle name="Comma 2 2 2 2 3 2 4 5" xfId="1710"/>
    <cellStyle name="Comma 2 2 2 2 3 2 4 6" xfId="1711"/>
    <cellStyle name="Comma 2 2 2 2 3 2 5" xfId="1712"/>
    <cellStyle name="Comma 2 2 2 2 3 2 6" xfId="1713"/>
    <cellStyle name="Comma 2 2 2 2 3 2 6 2" xfId="1714"/>
    <cellStyle name="Comma 2 2 2 2 3 2 6 3" xfId="1715"/>
    <cellStyle name="Comma 2 2 2 2 3 2 6 4" xfId="1716"/>
    <cellStyle name="Comma 2 2 2 2 3 2 7" xfId="1717"/>
    <cellStyle name="Comma 2 2 2 2 3 2 8" xfId="1718"/>
    <cellStyle name="Comma 2 2 2 2 3 2 9" xfId="1719"/>
    <cellStyle name="Comma 2 2 2 2 3 3" xfId="1720"/>
    <cellStyle name="Comma 2 2 2 2 3 3 2" xfId="1721"/>
    <cellStyle name="Comma 2 2 2 2 3 3 2 2" xfId="1722"/>
    <cellStyle name="Comma 2 2 2 2 3 3 2 2 2" xfId="1723"/>
    <cellStyle name="Comma 2 2 2 2 3 3 2 2 3" xfId="1724"/>
    <cellStyle name="Comma 2 2 2 2 3 3 2 2 4" xfId="1725"/>
    <cellStyle name="Comma 2 2 2 2 3 3 2 3" xfId="1726"/>
    <cellStyle name="Comma 2 2 2 2 3 3 2 4" xfId="1727"/>
    <cellStyle name="Comma 2 2 2 2 3 3 2 5" xfId="1728"/>
    <cellStyle name="Comma 2 2 2 2 3 3 3" xfId="1729"/>
    <cellStyle name="Comma 2 2 2 2 3 3 4" xfId="1730"/>
    <cellStyle name="Comma 2 2 2 2 3 3 4 2" xfId="1731"/>
    <cellStyle name="Comma 2 2 2 2 3 3 4 3" xfId="1732"/>
    <cellStyle name="Comma 2 2 2 2 3 3 4 4" xfId="1733"/>
    <cellStyle name="Comma 2 2 2 2 3 3 5" xfId="1734"/>
    <cellStyle name="Comma 2 2 2 2 3 3 6" xfId="1735"/>
    <cellStyle name="Comma 2 2 2 2 3 3 7" xfId="1736"/>
    <cellStyle name="Comma 2 2 2 2 3 4" xfId="1737"/>
    <cellStyle name="Comma 2 2 2 2 3 4 2" xfId="1738"/>
    <cellStyle name="Comma 2 2 2 2 3 4 2 2" xfId="1739"/>
    <cellStyle name="Comma 2 2 2 2 3 4 2 2 2" xfId="1740"/>
    <cellStyle name="Comma 2 2 2 2 3 4 2 2 3" xfId="1741"/>
    <cellStyle name="Comma 2 2 2 2 3 4 2 2 4" xfId="1742"/>
    <cellStyle name="Comma 2 2 2 2 3 4 2 3" xfId="1743"/>
    <cellStyle name="Comma 2 2 2 2 3 4 2 4" xfId="1744"/>
    <cellStyle name="Comma 2 2 2 2 3 4 2 5" xfId="1745"/>
    <cellStyle name="Comma 2 2 2 2 3 4 3" xfId="1746"/>
    <cellStyle name="Comma 2 2 2 2 3 4 4" xfId="1747"/>
    <cellStyle name="Comma 2 2 2 2 3 4 4 2" xfId="1748"/>
    <cellStyle name="Comma 2 2 2 2 3 4 4 3" xfId="1749"/>
    <cellStyle name="Comma 2 2 2 2 3 4 4 4" xfId="1750"/>
    <cellStyle name="Comma 2 2 2 2 3 4 5" xfId="1751"/>
    <cellStyle name="Comma 2 2 2 2 3 4 6" xfId="1752"/>
    <cellStyle name="Comma 2 2 2 2 3 4 7" xfId="1753"/>
    <cellStyle name="Comma 2 2 2 2 3 5" xfId="1754"/>
    <cellStyle name="Comma 2 2 2 2 3 6" xfId="1755"/>
    <cellStyle name="Comma 2 2 2 2 3 6 2" xfId="1756"/>
    <cellStyle name="Comma 2 2 2 2 3 6 2 2" xfId="1757"/>
    <cellStyle name="Comma 2 2 2 2 3 6 2 3" xfId="1758"/>
    <cellStyle name="Comma 2 2 2 2 3 6 2 4" xfId="1759"/>
    <cellStyle name="Comma 2 2 2 2 3 6 3" xfId="1760"/>
    <cellStyle name="Comma 2 2 2 2 3 6 4" xfId="1761"/>
    <cellStyle name="Comma 2 2 2 2 3 6 5" xfId="1762"/>
    <cellStyle name="Comma 2 2 2 2 3 7" xfId="1763"/>
    <cellStyle name="Comma 2 2 2 2 3 7 2" xfId="1764"/>
    <cellStyle name="Comma 2 2 2 2 3 7 3" xfId="1765"/>
    <cellStyle name="Comma 2 2 2 2 3 7 4" xfId="1766"/>
    <cellStyle name="Comma 2 2 2 2 3 8" xfId="1767"/>
    <cellStyle name="Comma 2 2 2 2 3 8 2" xfId="1768"/>
    <cellStyle name="Comma 2 2 2 2 3 8 3" xfId="1769"/>
    <cellStyle name="Comma 2 2 2 2 3 8 4" xfId="1770"/>
    <cellStyle name="Comma 2 2 2 2 3 9" xfId="1771"/>
    <cellStyle name="Comma 2 2 2 2 4" xfId="1772"/>
    <cellStyle name="Comma 2 2 2 2 4 2" xfId="1773"/>
    <cellStyle name="Comma 2 2 2 2 4 3" xfId="1774"/>
    <cellStyle name="Comma 2 2 2 2 4 3 2" xfId="1775"/>
    <cellStyle name="Comma 2 2 2 2 4 3 3" xfId="1776"/>
    <cellStyle name="Comma 2 2 2 2 4 3 4" xfId="1777"/>
    <cellStyle name="Comma 2 2 2 2 5" xfId="1778"/>
    <cellStyle name="Comma 2 2 2 2 5 10" xfId="1779"/>
    <cellStyle name="Comma 2 2 2 2 5 11" xfId="1780"/>
    <cellStyle name="Comma 2 2 2 2 5 2" xfId="1781"/>
    <cellStyle name="Comma 2 2 2 2 5 2 2" xfId="1782"/>
    <cellStyle name="Comma 2 2 2 2 5 2 2 2" xfId="1783"/>
    <cellStyle name="Comma 2 2 2 2 5 2 2 2 2" xfId="1784"/>
    <cellStyle name="Comma 2 2 2 2 5 2 2 2 2 2" xfId="1785"/>
    <cellStyle name="Comma 2 2 2 2 5 2 2 2 2 3" xfId="1786"/>
    <cellStyle name="Comma 2 2 2 2 5 2 2 2 2 4" xfId="1787"/>
    <cellStyle name="Comma 2 2 2 2 5 2 2 2 3" xfId="1788"/>
    <cellStyle name="Comma 2 2 2 2 5 2 2 2 4" xfId="1789"/>
    <cellStyle name="Comma 2 2 2 2 5 2 2 2 5" xfId="1790"/>
    <cellStyle name="Comma 2 2 2 2 5 2 2 3" xfId="1791"/>
    <cellStyle name="Comma 2 2 2 2 5 2 2 3 2" xfId="1792"/>
    <cellStyle name="Comma 2 2 2 2 5 2 2 3 3" xfId="1793"/>
    <cellStyle name="Comma 2 2 2 2 5 2 2 3 4" xfId="1794"/>
    <cellStyle name="Comma 2 2 2 2 5 2 2 4" xfId="1795"/>
    <cellStyle name="Comma 2 2 2 2 5 2 2 5" xfId="1796"/>
    <cellStyle name="Comma 2 2 2 2 5 2 2 6" xfId="1797"/>
    <cellStyle name="Comma 2 2 2 2 5 2 3" xfId="1798"/>
    <cellStyle name="Comma 2 2 2 2 5 2 3 2" xfId="1799"/>
    <cellStyle name="Comma 2 2 2 2 5 2 3 2 2" xfId="1800"/>
    <cellStyle name="Comma 2 2 2 2 5 2 3 2 2 2" xfId="1801"/>
    <cellStyle name="Comma 2 2 2 2 5 2 3 2 2 3" xfId="1802"/>
    <cellStyle name="Comma 2 2 2 2 5 2 3 2 2 4" xfId="1803"/>
    <cellStyle name="Comma 2 2 2 2 5 2 3 2 3" xfId="1804"/>
    <cellStyle name="Comma 2 2 2 2 5 2 3 2 4" xfId="1805"/>
    <cellStyle name="Comma 2 2 2 2 5 2 3 2 5" xfId="1806"/>
    <cellStyle name="Comma 2 2 2 2 5 2 3 3" xfId="1807"/>
    <cellStyle name="Comma 2 2 2 2 5 2 3 3 2" xfId="1808"/>
    <cellStyle name="Comma 2 2 2 2 5 2 3 3 3" xfId="1809"/>
    <cellStyle name="Comma 2 2 2 2 5 2 3 3 4" xfId="1810"/>
    <cellStyle name="Comma 2 2 2 2 5 2 3 4" xfId="1811"/>
    <cellStyle name="Comma 2 2 2 2 5 2 3 5" xfId="1812"/>
    <cellStyle name="Comma 2 2 2 2 5 2 3 6" xfId="1813"/>
    <cellStyle name="Comma 2 2 2 2 5 2 4" xfId="1814"/>
    <cellStyle name="Comma 2 2 2 2 5 2 4 2" xfId="1815"/>
    <cellStyle name="Comma 2 2 2 2 5 2 4 2 2" xfId="1816"/>
    <cellStyle name="Comma 2 2 2 2 5 2 4 2 3" xfId="1817"/>
    <cellStyle name="Comma 2 2 2 2 5 2 4 2 4" xfId="1818"/>
    <cellStyle name="Comma 2 2 2 2 5 2 4 3" xfId="1819"/>
    <cellStyle name="Comma 2 2 2 2 5 2 4 4" xfId="1820"/>
    <cellStyle name="Comma 2 2 2 2 5 2 4 5" xfId="1821"/>
    <cellStyle name="Comma 2 2 2 2 5 2 5" xfId="1822"/>
    <cellStyle name="Comma 2 2 2 2 5 2 5 2" xfId="1823"/>
    <cellStyle name="Comma 2 2 2 2 5 2 5 3" xfId="1824"/>
    <cellStyle name="Comma 2 2 2 2 5 2 5 4" xfId="1825"/>
    <cellStyle name="Comma 2 2 2 2 5 2 6" xfId="1826"/>
    <cellStyle name="Comma 2 2 2 2 5 2 7" xfId="1827"/>
    <cellStyle name="Comma 2 2 2 2 5 2 8" xfId="1828"/>
    <cellStyle name="Comma 2 2 2 2 5 3" xfId="1829"/>
    <cellStyle name="Comma 2 2 2 2 5 3 2" xfId="1830"/>
    <cellStyle name="Comma 2 2 2 2 5 3 2 2" xfId="1831"/>
    <cellStyle name="Comma 2 2 2 2 5 3 2 2 2" xfId="1832"/>
    <cellStyle name="Comma 2 2 2 2 5 3 2 2 3" xfId="1833"/>
    <cellStyle name="Comma 2 2 2 2 5 3 2 2 4" xfId="1834"/>
    <cellStyle name="Comma 2 2 2 2 5 3 2 3" xfId="1835"/>
    <cellStyle name="Comma 2 2 2 2 5 3 2 4" xfId="1836"/>
    <cellStyle name="Comma 2 2 2 2 5 3 2 5" xfId="1837"/>
    <cellStyle name="Comma 2 2 2 2 5 3 3" xfId="1838"/>
    <cellStyle name="Comma 2 2 2 2 5 3 3 2" xfId="1839"/>
    <cellStyle name="Comma 2 2 2 2 5 3 3 3" xfId="1840"/>
    <cellStyle name="Comma 2 2 2 2 5 3 3 4" xfId="1841"/>
    <cellStyle name="Comma 2 2 2 2 5 3 4" xfId="1842"/>
    <cellStyle name="Comma 2 2 2 2 5 3 5" xfId="1843"/>
    <cellStyle name="Comma 2 2 2 2 5 3 6" xfId="1844"/>
    <cellStyle name="Comma 2 2 2 2 5 4" xfId="1845"/>
    <cellStyle name="Comma 2 2 2 2 5 4 2" xfId="1846"/>
    <cellStyle name="Comma 2 2 2 2 5 4 2 2" xfId="1847"/>
    <cellStyle name="Comma 2 2 2 2 5 4 2 2 2" xfId="1848"/>
    <cellStyle name="Comma 2 2 2 2 5 4 2 2 3" xfId="1849"/>
    <cellStyle name="Comma 2 2 2 2 5 4 2 2 4" xfId="1850"/>
    <cellStyle name="Comma 2 2 2 2 5 4 2 3" xfId="1851"/>
    <cellStyle name="Comma 2 2 2 2 5 4 2 4" xfId="1852"/>
    <cellStyle name="Comma 2 2 2 2 5 4 2 5" xfId="1853"/>
    <cellStyle name="Comma 2 2 2 2 5 4 3" xfId="1854"/>
    <cellStyle name="Comma 2 2 2 2 5 4 3 2" xfId="1855"/>
    <cellStyle name="Comma 2 2 2 2 5 4 3 3" xfId="1856"/>
    <cellStyle name="Comma 2 2 2 2 5 4 3 4" xfId="1857"/>
    <cellStyle name="Comma 2 2 2 2 5 4 4" xfId="1858"/>
    <cellStyle name="Comma 2 2 2 2 5 4 5" xfId="1859"/>
    <cellStyle name="Comma 2 2 2 2 5 4 6" xfId="1860"/>
    <cellStyle name="Comma 2 2 2 2 5 5" xfId="1861"/>
    <cellStyle name="Comma 2 2 2 2 5 6" xfId="1862"/>
    <cellStyle name="Comma 2 2 2 2 5 6 2" xfId="1863"/>
    <cellStyle name="Comma 2 2 2 2 5 6 2 2" xfId="1864"/>
    <cellStyle name="Comma 2 2 2 2 5 6 2 3" xfId="1865"/>
    <cellStyle name="Comma 2 2 2 2 5 6 2 4" xfId="1866"/>
    <cellStyle name="Comma 2 2 2 2 5 6 3" xfId="1867"/>
    <cellStyle name="Comma 2 2 2 2 5 6 4" xfId="1868"/>
    <cellStyle name="Comma 2 2 2 2 5 6 5" xfId="1869"/>
    <cellStyle name="Comma 2 2 2 2 5 7" xfId="1870"/>
    <cellStyle name="Comma 2 2 2 2 5 7 2" xfId="1871"/>
    <cellStyle name="Comma 2 2 2 2 5 7 3" xfId="1872"/>
    <cellStyle name="Comma 2 2 2 2 5 7 4" xfId="1873"/>
    <cellStyle name="Comma 2 2 2 2 5 8" xfId="1874"/>
    <cellStyle name="Comma 2 2 2 2 5 8 2" xfId="1875"/>
    <cellStyle name="Comma 2 2 2 2 5 8 3" xfId="1876"/>
    <cellStyle name="Comma 2 2 2 2 5 8 4" xfId="1877"/>
    <cellStyle name="Comma 2 2 2 2 5 9" xfId="1878"/>
    <cellStyle name="Comma 2 2 2 2 6" xfId="1879"/>
    <cellStyle name="Comma 2 2 2 2 6 10" xfId="1880"/>
    <cellStyle name="Comma 2 2 2 2 6 2" xfId="1881"/>
    <cellStyle name="Comma 2 2 2 2 6 2 2" xfId="1882"/>
    <cellStyle name="Comma 2 2 2 2 6 2 2 2" xfId="1883"/>
    <cellStyle name="Comma 2 2 2 2 6 2 2 2 2" xfId="1884"/>
    <cellStyle name="Comma 2 2 2 2 6 2 2 2 3" xfId="1885"/>
    <cellStyle name="Comma 2 2 2 2 6 2 2 2 4" xfId="1886"/>
    <cellStyle name="Comma 2 2 2 2 6 2 2 3" xfId="1887"/>
    <cellStyle name="Comma 2 2 2 2 6 2 2 4" xfId="1888"/>
    <cellStyle name="Comma 2 2 2 2 6 2 2 5" xfId="1889"/>
    <cellStyle name="Comma 2 2 2 2 6 2 3" xfId="1890"/>
    <cellStyle name="Comma 2 2 2 2 6 2 3 2" xfId="1891"/>
    <cellStyle name="Comma 2 2 2 2 6 2 3 3" xfId="1892"/>
    <cellStyle name="Comma 2 2 2 2 6 2 3 4" xfId="1893"/>
    <cellStyle name="Comma 2 2 2 2 6 2 4" xfId="1894"/>
    <cellStyle name="Comma 2 2 2 2 6 2 5" xfId="1895"/>
    <cellStyle name="Comma 2 2 2 2 6 2 6" xfId="1896"/>
    <cellStyle name="Comma 2 2 2 2 6 3" xfId="1897"/>
    <cellStyle name="Comma 2 2 2 2 6 3 2" xfId="1898"/>
    <cellStyle name="Comma 2 2 2 2 6 3 2 2" xfId="1899"/>
    <cellStyle name="Comma 2 2 2 2 6 3 2 2 2" xfId="1900"/>
    <cellStyle name="Comma 2 2 2 2 6 3 2 2 3" xfId="1901"/>
    <cellStyle name="Comma 2 2 2 2 6 3 2 2 4" xfId="1902"/>
    <cellStyle name="Comma 2 2 2 2 6 3 2 3" xfId="1903"/>
    <cellStyle name="Comma 2 2 2 2 6 3 2 4" xfId="1904"/>
    <cellStyle name="Comma 2 2 2 2 6 3 2 5" xfId="1905"/>
    <cellStyle name="Comma 2 2 2 2 6 3 3" xfId="1906"/>
    <cellStyle name="Comma 2 2 2 2 6 3 3 2" xfId="1907"/>
    <cellStyle name="Comma 2 2 2 2 6 3 3 3" xfId="1908"/>
    <cellStyle name="Comma 2 2 2 2 6 3 3 4" xfId="1909"/>
    <cellStyle name="Comma 2 2 2 2 6 3 4" xfId="1910"/>
    <cellStyle name="Comma 2 2 2 2 6 3 5" xfId="1911"/>
    <cellStyle name="Comma 2 2 2 2 6 3 6" xfId="1912"/>
    <cellStyle name="Comma 2 2 2 2 6 4" xfId="1913"/>
    <cellStyle name="Comma 2 2 2 2 6 5" xfId="1914"/>
    <cellStyle name="Comma 2 2 2 2 6 5 2" xfId="1915"/>
    <cellStyle name="Comma 2 2 2 2 6 5 2 2" xfId="1916"/>
    <cellStyle name="Comma 2 2 2 2 6 5 2 3" xfId="1917"/>
    <cellStyle name="Comma 2 2 2 2 6 5 2 4" xfId="1918"/>
    <cellStyle name="Comma 2 2 2 2 6 5 3" xfId="1919"/>
    <cellStyle name="Comma 2 2 2 2 6 5 4" xfId="1920"/>
    <cellStyle name="Comma 2 2 2 2 6 5 5" xfId="1921"/>
    <cellStyle name="Comma 2 2 2 2 6 6" xfId="1922"/>
    <cellStyle name="Comma 2 2 2 2 6 6 2" xfId="1923"/>
    <cellStyle name="Comma 2 2 2 2 6 6 3" xfId="1924"/>
    <cellStyle name="Comma 2 2 2 2 6 6 4" xfId="1925"/>
    <cellStyle name="Comma 2 2 2 2 6 7" xfId="1926"/>
    <cellStyle name="Comma 2 2 2 2 6 7 2" xfId="1927"/>
    <cellStyle name="Comma 2 2 2 2 6 7 3" xfId="1928"/>
    <cellStyle name="Comma 2 2 2 2 6 7 4" xfId="1929"/>
    <cellStyle name="Comma 2 2 2 2 6 8" xfId="1930"/>
    <cellStyle name="Comma 2 2 2 2 6 9" xfId="1931"/>
    <cellStyle name="Comma 2 2 2 2 7" xfId="1932"/>
    <cellStyle name="Comma 2 2 2 2 7 10" xfId="1933"/>
    <cellStyle name="Comma 2 2 2 2 7 2" xfId="1934"/>
    <cellStyle name="Comma 2 2 2 2 7 2 2" xfId="1935"/>
    <cellStyle name="Comma 2 2 2 2 7 2 2 2" xfId="1936"/>
    <cellStyle name="Comma 2 2 2 2 7 2 2 2 2" xfId="1937"/>
    <cellStyle name="Comma 2 2 2 2 7 2 2 2 3" xfId="1938"/>
    <cellStyle name="Comma 2 2 2 2 7 2 2 2 4" xfId="1939"/>
    <cellStyle name="Comma 2 2 2 2 7 2 2 3" xfId="1940"/>
    <cellStyle name="Comma 2 2 2 2 7 2 2 4" xfId="1941"/>
    <cellStyle name="Comma 2 2 2 2 7 2 2 5" xfId="1942"/>
    <cellStyle name="Comma 2 2 2 2 7 2 3" xfId="1943"/>
    <cellStyle name="Comma 2 2 2 2 7 2 3 2" xfId="1944"/>
    <cellStyle name="Comma 2 2 2 2 7 2 3 3" xfId="1945"/>
    <cellStyle name="Comma 2 2 2 2 7 2 3 4" xfId="1946"/>
    <cellStyle name="Comma 2 2 2 2 7 2 4" xfId="1947"/>
    <cellStyle name="Comma 2 2 2 2 7 2 5" xfId="1948"/>
    <cellStyle name="Comma 2 2 2 2 7 2 6" xfId="1949"/>
    <cellStyle name="Comma 2 2 2 2 7 3" xfId="1950"/>
    <cellStyle name="Comma 2 2 2 2 7 3 2" xfId="1951"/>
    <cellStyle name="Comma 2 2 2 2 7 3 2 2" xfId="1952"/>
    <cellStyle name="Comma 2 2 2 2 7 3 2 2 2" xfId="1953"/>
    <cellStyle name="Comma 2 2 2 2 7 3 2 2 3" xfId="1954"/>
    <cellStyle name="Comma 2 2 2 2 7 3 2 2 4" xfId="1955"/>
    <cellStyle name="Comma 2 2 2 2 7 3 2 3" xfId="1956"/>
    <cellStyle name="Comma 2 2 2 2 7 3 2 4" xfId="1957"/>
    <cellStyle name="Comma 2 2 2 2 7 3 2 5" xfId="1958"/>
    <cellStyle name="Comma 2 2 2 2 7 3 3" xfId="1959"/>
    <cellStyle name="Comma 2 2 2 2 7 3 3 2" xfId="1960"/>
    <cellStyle name="Comma 2 2 2 2 7 3 3 3" xfId="1961"/>
    <cellStyle name="Comma 2 2 2 2 7 3 3 4" xfId="1962"/>
    <cellStyle name="Comma 2 2 2 2 7 3 4" xfId="1963"/>
    <cellStyle name="Comma 2 2 2 2 7 3 5" xfId="1964"/>
    <cellStyle name="Comma 2 2 2 2 7 3 6" xfId="1965"/>
    <cellStyle name="Comma 2 2 2 2 7 4" xfId="1966"/>
    <cellStyle name="Comma 2 2 2 2 7 5" xfId="1967"/>
    <cellStyle name="Comma 2 2 2 2 7 5 2" xfId="1968"/>
    <cellStyle name="Comma 2 2 2 2 7 5 2 2" xfId="1969"/>
    <cellStyle name="Comma 2 2 2 2 7 5 2 3" xfId="1970"/>
    <cellStyle name="Comma 2 2 2 2 7 5 2 4" xfId="1971"/>
    <cellStyle name="Comma 2 2 2 2 7 5 3" xfId="1972"/>
    <cellStyle name="Comma 2 2 2 2 7 5 4" xfId="1973"/>
    <cellStyle name="Comma 2 2 2 2 7 5 5" xfId="1974"/>
    <cellStyle name="Comma 2 2 2 2 7 6" xfId="1975"/>
    <cellStyle name="Comma 2 2 2 2 7 6 2" xfId="1976"/>
    <cellStyle name="Comma 2 2 2 2 7 6 3" xfId="1977"/>
    <cellStyle name="Comma 2 2 2 2 7 6 4" xfId="1978"/>
    <cellStyle name="Comma 2 2 2 2 7 7" xfId="1979"/>
    <cellStyle name="Comma 2 2 2 2 7 7 2" xfId="1980"/>
    <cellStyle name="Comma 2 2 2 2 7 7 3" xfId="1981"/>
    <cellStyle name="Comma 2 2 2 2 7 7 4" xfId="1982"/>
    <cellStyle name="Comma 2 2 2 2 7 8" xfId="1983"/>
    <cellStyle name="Comma 2 2 2 2 7 9" xfId="1984"/>
    <cellStyle name="Comma 2 2 2 2 8" xfId="1985"/>
    <cellStyle name="Comma 2 2 2 2 8 2" xfId="1986"/>
    <cellStyle name="Comma 2 2 2 2 8 3" xfId="1987"/>
    <cellStyle name="Comma 2 2 2 2 8 3 2" xfId="1988"/>
    <cellStyle name="Comma 2 2 2 2 8 3 2 2" xfId="1989"/>
    <cellStyle name="Comma 2 2 2 2 8 3 2 3" xfId="1990"/>
    <cellStyle name="Comma 2 2 2 2 8 3 2 4" xfId="1991"/>
    <cellStyle name="Comma 2 2 2 2 8 3 3" xfId="1992"/>
    <cellStyle name="Comma 2 2 2 2 8 3 4" xfId="1993"/>
    <cellStyle name="Comma 2 2 2 2 8 3 5" xfId="1994"/>
    <cellStyle name="Comma 2 2 2 2 8 4" xfId="1995"/>
    <cellStyle name="Comma 2 2 2 2 8 4 2" xfId="1996"/>
    <cellStyle name="Comma 2 2 2 2 8 4 3" xfId="1997"/>
    <cellStyle name="Comma 2 2 2 2 8 4 4" xfId="1998"/>
    <cellStyle name="Comma 2 2 2 2 8 5" xfId="1999"/>
    <cellStyle name="Comma 2 2 2 2 8 5 2" xfId="2000"/>
    <cellStyle name="Comma 2 2 2 2 8 5 3" xfId="2001"/>
    <cellStyle name="Comma 2 2 2 2 8 5 4" xfId="2002"/>
    <cellStyle name="Comma 2 2 2 2 8 6" xfId="2003"/>
    <cellStyle name="Comma 2 2 2 2 8 7" xfId="2004"/>
    <cellStyle name="Comma 2 2 2 2 8 8" xfId="2005"/>
    <cellStyle name="Comma 2 2 2 2 9" xfId="2006"/>
    <cellStyle name="Comma 2 2 2 2 9 2" xfId="2007"/>
    <cellStyle name="Comma 2 2 2 2 9 3" xfId="2008"/>
    <cellStyle name="Comma 2 2 2 2 9 3 2" xfId="2009"/>
    <cellStyle name="Comma 2 2 2 2 9 3 2 2" xfId="2010"/>
    <cellStyle name="Comma 2 2 2 2 9 3 2 3" xfId="2011"/>
    <cellStyle name="Comma 2 2 2 2 9 3 2 4" xfId="2012"/>
    <cellStyle name="Comma 2 2 2 2 9 3 3" xfId="2013"/>
    <cellStyle name="Comma 2 2 2 2 9 3 4" xfId="2014"/>
    <cellStyle name="Comma 2 2 2 2 9 3 5" xfId="2015"/>
    <cellStyle name="Comma 2 2 2 2 9 4" xfId="2016"/>
    <cellStyle name="Comma 2 2 2 2 9 4 2" xfId="2017"/>
    <cellStyle name="Comma 2 2 2 2 9 4 3" xfId="2018"/>
    <cellStyle name="Comma 2 2 2 2 9 4 4" xfId="2019"/>
    <cellStyle name="Comma 2 2 2 2 9 5" xfId="2020"/>
    <cellStyle name="Comma 2 2 2 2 9 5 2" xfId="2021"/>
    <cellStyle name="Comma 2 2 2 2 9 5 3" xfId="2022"/>
    <cellStyle name="Comma 2 2 2 2 9 5 4" xfId="2023"/>
    <cellStyle name="Comma 2 2 2 2 9 6" xfId="2024"/>
    <cellStyle name="Comma 2 2 2 2 9 7" xfId="2025"/>
    <cellStyle name="Comma 2 2 2 2 9 8" xfId="2026"/>
    <cellStyle name="Comma 2 2 2 20" xfId="2027"/>
    <cellStyle name="Comma 2 2 2 20 2" xfId="2028"/>
    <cellStyle name="Comma 2 2 2 20 3" xfId="2029"/>
    <cellStyle name="Comma 2 2 2 20 4" xfId="2030"/>
    <cellStyle name="Comma 2 2 2 21" xfId="2031"/>
    <cellStyle name="Comma 2 2 2 22" xfId="2032"/>
    <cellStyle name="Comma 2 2 2 23" xfId="2033"/>
    <cellStyle name="Comma 2 2 2 3" xfId="2034"/>
    <cellStyle name="Comma 2 2 2 3 10" xfId="2035"/>
    <cellStyle name="Comma 2 2 2 3 2" xfId="2036"/>
    <cellStyle name="Comma 2 2 2 3 2 2" xfId="2037"/>
    <cellStyle name="Comma 2 2 2 3 2 2 2" xfId="2038"/>
    <cellStyle name="Comma 2 2 2 3 2 2 2 2" xfId="2039"/>
    <cellStyle name="Comma 2 2 2 3 2 2 2 2 2" xfId="2040"/>
    <cellStyle name="Comma 2 2 2 3 2 2 2 2 3" xfId="2041"/>
    <cellStyle name="Comma 2 2 2 3 2 2 2 2 4" xfId="2042"/>
    <cellStyle name="Comma 2 2 2 3 2 2 2 3" xfId="2043"/>
    <cellStyle name="Comma 2 2 2 3 2 2 2 4" xfId="2044"/>
    <cellStyle name="Comma 2 2 2 3 2 2 2 5" xfId="2045"/>
    <cellStyle name="Comma 2 2 2 3 2 2 3" xfId="2046"/>
    <cellStyle name="Comma 2 2 2 3 2 2 4" xfId="2047"/>
    <cellStyle name="Comma 2 2 2 3 2 2 4 2" xfId="2048"/>
    <cellStyle name="Comma 2 2 2 3 2 2 4 3" xfId="2049"/>
    <cellStyle name="Comma 2 2 2 3 2 2 4 4" xfId="2050"/>
    <cellStyle name="Comma 2 2 2 3 2 2 5" xfId="2051"/>
    <cellStyle name="Comma 2 2 2 3 2 2 6" xfId="2052"/>
    <cellStyle name="Comma 2 2 2 3 2 2 7" xfId="2053"/>
    <cellStyle name="Comma 2 2 2 3 2 3" xfId="2054"/>
    <cellStyle name="Comma 2 2 2 3 2 3 2" xfId="2055"/>
    <cellStyle name="Comma 2 2 2 3 2 3 2 2" xfId="2056"/>
    <cellStyle name="Comma 2 2 2 3 2 3 2 2 2" xfId="2057"/>
    <cellStyle name="Comma 2 2 2 3 2 3 2 2 3" xfId="2058"/>
    <cellStyle name="Comma 2 2 2 3 2 3 2 2 4" xfId="2059"/>
    <cellStyle name="Comma 2 2 2 3 2 3 2 3" xfId="2060"/>
    <cellStyle name="Comma 2 2 2 3 2 3 2 4" xfId="2061"/>
    <cellStyle name="Comma 2 2 2 3 2 3 2 5" xfId="2062"/>
    <cellStyle name="Comma 2 2 2 3 2 3 3" xfId="2063"/>
    <cellStyle name="Comma 2 2 2 3 2 3 4" xfId="2064"/>
    <cellStyle name="Comma 2 2 2 3 2 3 4 2" xfId="2065"/>
    <cellStyle name="Comma 2 2 2 3 2 3 4 3" xfId="2066"/>
    <cellStyle name="Comma 2 2 2 3 2 3 4 4" xfId="2067"/>
    <cellStyle name="Comma 2 2 2 3 2 3 5" xfId="2068"/>
    <cellStyle name="Comma 2 2 2 3 2 3 6" xfId="2069"/>
    <cellStyle name="Comma 2 2 2 3 2 3 7" xfId="2070"/>
    <cellStyle name="Comma 2 2 2 3 2 4" xfId="2071"/>
    <cellStyle name="Comma 2 2 2 3 2 4 2" xfId="2072"/>
    <cellStyle name="Comma 2 2 2 3 2 4 3" xfId="2073"/>
    <cellStyle name="Comma 2 2 2 3 2 4 3 2" xfId="2074"/>
    <cellStyle name="Comma 2 2 2 3 2 4 3 3" xfId="2075"/>
    <cellStyle name="Comma 2 2 2 3 2 4 3 4" xfId="2076"/>
    <cellStyle name="Comma 2 2 2 3 2 4 4" xfId="2077"/>
    <cellStyle name="Comma 2 2 2 3 2 4 5" xfId="2078"/>
    <cellStyle name="Comma 2 2 2 3 2 4 6" xfId="2079"/>
    <cellStyle name="Comma 2 2 2 3 2 5" xfId="2080"/>
    <cellStyle name="Comma 2 2 2 3 2 5 2" xfId="2081"/>
    <cellStyle name="Comma 2 2 2 3 2 5 3" xfId="2082"/>
    <cellStyle name="Comma 2 2 2 3 2 5 4" xfId="2083"/>
    <cellStyle name="Comma 2 2 2 3 2 6" xfId="2084"/>
    <cellStyle name="Comma 2 2 2 3 2 6 2" xfId="2085"/>
    <cellStyle name="Comma 2 2 2 3 2 6 3" xfId="2086"/>
    <cellStyle name="Comma 2 2 2 3 2 6 4" xfId="2087"/>
    <cellStyle name="Comma 2 2 2 3 2 7" xfId="2088"/>
    <cellStyle name="Comma 2 2 2 3 2 8" xfId="2089"/>
    <cellStyle name="Comma 2 2 2 3 2 9" xfId="2090"/>
    <cellStyle name="Comma 2 2 2 3 3" xfId="2091"/>
    <cellStyle name="Comma 2 2 2 3 3 2" xfId="2092"/>
    <cellStyle name="Comma 2 2 2 3 3 2 2" xfId="2093"/>
    <cellStyle name="Comma 2 2 2 3 3 2 2 2" xfId="2094"/>
    <cellStyle name="Comma 2 2 2 3 3 2 2 3" xfId="2095"/>
    <cellStyle name="Comma 2 2 2 3 3 2 2 4" xfId="2096"/>
    <cellStyle name="Comma 2 2 2 3 3 2 3" xfId="2097"/>
    <cellStyle name="Comma 2 2 2 3 3 2 4" xfId="2098"/>
    <cellStyle name="Comma 2 2 2 3 3 2 5" xfId="2099"/>
    <cellStyle name="Comma 2 2 2 3 3 3" xfId="2100"/>
    <cellStyle name="Comma 2 2 2 3 3 3 2" xfId="2101"/>
    <cellStyle name="Comma 2 2 2 3 3 3 3" xfId="2102"/>
    <cellStyle name="Comma 2 2 2 3 3 3 4" xfId="2103"/>
    <cellStyle name="Comma 2 2 2 3 3 4" xfId="2104"/>
    <cellStyle name="Comma 2 2 2 3 3 4 2" xfId="2105"/>
    <cellStyle name="Comma 2 2 2 3 3 4 3" xfId="2106"/>
    <cellStyle name="Comma 2 2 2 3 3 4 4" xfId="2107"/>
    <cellStyle name="Comma 2 2 2 3 3 5" xfId="2108"/>
    <cellStyle name="Comma 2 2 2 3 3 6" xfId="2109"/>
    <cellStyle name="Comma 2 2 2 3 3 7" xfId="2110"/>
    <cellStyle name="Comma 2 2 2 3 4" xfId="2111"/>
    <cellStyle name="Comma 2 2 2 3 4 2" xfId="2112"/>
    <cellStyle name="Comma 2 2 2 3 4 2 2" xfId="2113"/>
    <cellStyle name="Comma 2 2 2 3 4 2 2 2" xfId="2114"/>
    <cellStyle name="Comma 2 2 2 3 4 2 2 3" xfId="2115"/>
    <cellStyle name="Comma 2 2 2 3 4 2 2 4" xfId="2116"/>
    <cellStyle name="Comma 2 2 2 3 4 2 3" xfId="2117"/>
    <cellStyle name="Comma 2 2 2 3 4 2 4" xfId="2118"/>
    <cellStyle name="Comma 2 2 2 3 4 2 5" xfId="2119"/>
    <cellStyle name="Comma 2 2 2 3 4 3" xfId="2120"/>
    <cellStyle name="Comma 2 2 2 3 4 3 2" xfId="2121"/>
    <cellStyle name="Comma 2 2 2 3 4 3 3" xfId="2122"/>
    <cellStyle name="Comma 2 2 2 3 4 3 4" xfId="2123"/>
    <cellStyle name="Comma 2 2 2 3 4 4" xfId="2124"/>
    <cellStyle name="Comma 2 2 2 3 4 4 2" xfId="2125"/>
    <cellStyle name="Comma 2 2 2 3 4 4 3" xfId="2126"/>
    <cellStyle name="Comma 2 2 2 3 4 4 4" xfId="2127"/>
    <cellStyle name="Comma 2 2 2 3 4 5" xfId="2128"/>
    <cellStyle name="Comma 2 2 2 3 4 6" xfId="2129"/>
    <cellStyle name="Comma 2 2 2 3 4 7" xfId="2130"/>
    <cellStyle name="Comma 2 2 2 3 5" xfId="2131"/>
    <cellStyle name="Comma 2 2 2 3 5 2" xfId="2132"/>
    <cellStyle name="Comma 2 2 2 3 6" xfId="2133"/>
    <cellStyle name="Comma 2 2 2 3 6 2" xfId="2134"/>
    <cellStyle name="Comma 2 2 2 3 6 2 2" xfId="2135"/>
    <cellStyle name="Comma 2 2 2 3 6 2 3" xfId="2136"/>
    <cellStyle name="Comma 2 2 2 3 6 2 4" xfId="2137"/>
    <cellStyle name="Comma 2 2 2 3 6 3" xfId="2138"/>
    <cellStyle name="Comma 2 2 2 3 6 4" xfId="2139"/>
    <cellStyle name="Comma 2 2 2 3 6 5" xfId="2140"/>
    <cellStyle name="Comma 2 2 2 3 7" xfId="2141"/>
    <cellStyle name="Comma 2 2 2 3 7 2" xfId="2142"/>
    <cellStyle name="Comma 2 2 2 3 7 3" xfId="2143"/>
    <cellStyle name="Comma 2 2 2 3 7 4" xfId="2144"/>
    <cellStyle name="Comma 2 2 2 3 8" xfId="2145"/>
    <cellStyle name="Comma 2 2 2 3 9" xfId="2146"/>
    <cellStyle name="Comma 2 2 2 4" xfId="2147"/>
    <cellStyle name="Comma 2 2 2 4 10" xfId="2148"/>
    <cellStyle name="Comma 2 2 2 4 2" xfId="2149"/>
    <cellStyle name="Comma 2 2 2 4 2 2" xfId="2150"/>
    <cellStyle name="Comma 2 2 2 4 2 2 2" xfId="2151"/>
    <cellStyle name="Comma 2 2 2 4 2 2 2 2" xfId="2152"/>
    <cellStyle name="Comma 2 2 2 4 2 2 2 2 2" xfId="2153"/>
    <cellStyle name="Comma 2 2 2 4 2 2 2 2 3" xfId="2154"/>
    <cellStyle name="Comma 2 2 2 4 2 2 2 2 4" xfId="2155"/>
    <cellStyle name="Comma 2 2 2 4 2 2 2 3" xfId="2156"/>
    <cellStyle name="Comma 2 2 2 4 2 2 2 4" xfId="2157"/>
    <cellStyle name="Comma 2 2 2 4 2 2 2 5" xfId="2158"/>
    <cellStyle name="Comma 2 2 2 4 2 2 3" xfId="2159"/>
    <cellStyle name="Comma 2 2 2 4 2 2 3 2" xfId="2160"/>
    <cellStyle name="Comma 2 2 2 4 2 2 3 3" xfId="2161"/>
    <cellStyle name="Comma 2 2 2 4 2 2 3 4" xfId="2162"/>
    <cellStyle name="Comma 2 2 2 4 2 2 4" xfId="2163"/>
    <cellStyle name="Comma 2 2 2 4 2 2 5" xfId="2164"/>
    <cellStyle name="Comma 2 2 2 4 2 2 6" xfId="2165"/>
    <cellStyle name="Comma 2 2 2 4 2 3" xfId="2166"/>
    <cellStyle name="Comma 2 2 2 4 2 3 2" xfId="2167"/>
    <cellStyle name="Comma 2 2 2 4 2 3 2 2" xfId="2168"/>
    <cellStyle name="Comma 2 2 2 4 2 3 2 2 2" xfId="2169"/>
    <cellStyle name="Comma 2 2 2 4 2 3 2 2 3" xfId="2170"/>
    <cellStyle name="Comma 2 2 2 4 2 3 2 2 4" xfId="2171"/>
    <cellStyle name="Comma 2 2 2 4 2 3 2 3" xfId="2172"/>
    <cellStyle name="Comma 2 2 2 4 2 3 2 4" xfId="2173"/>
    <cellStyle name="Comma 2 2 2 4 2 3 2 5" xfId="2174"/>
    <cellStyle name="Comma 2 2 2 4 2 3 3" xfId="2175"/>
    <cellStyle name="Comma 2 2 2 4 2 3 3 2" xfId="2176"/>
    <cellStyle name="Comma 2 2 2 4 2 3 3 3" xfId="2177"/>
    <cellStyle name="Comma 2 2 2 4 2 3 3 4" xfId="2178"/>
    <cellStyle name="Comma 2 2 2 4 2 3 4" xfId="2179"/>
    <cellStyle name="Comma 2 2 2 4 2 3 5" xfId="2180"/>
    <cellStyle name="Comma 2 2 2 4 2 3 6" xfId="2181"/>
    <cellStyle name="Comma 2 2 2 4 2 4" xfId="2182"/>
    <cellStyle name="Comma 2 2 2 4 2 4 2" xfId="2183"/>
    <cellStyle name="Comma 2 2 2 4 2 4 2 2" xfId="2184"/>
    <cellStyle name="Comma 2 2 2 4 2 4 2 3" xfId="2185"/>
    <cellStyle name="Comma 2 2 2 4 2 4 2 4" xfId="2186"/>
    <cellStyle name="Comma 2 2 2 4 2 4 3" xfId="2187"/>
    <cellStyle name="Comma 2 2 2 4 2 4 4" xfId="2188"/>
    <cellStyle name="Comma 2 2 2 4 2 4 5" xfId="2189"/>
    <cellStyle name="Comma 2 2 2 4 2 5" xfId="2190"/>
    <cellStyle name="Comma 2 2 2 4 2 5 2" xfId="2191"/>
    <cellStyle name="Comma 2 2 2 4 2 5 3" xfId="2192"/>
    <cellStyle name="Comma 2 2 2 4 2 5 4" xfId="2193"/>
    <cellStyle name="Comma 2 2 2 4 2 6" xfId="2194"/>
    <cellStyle name="Comma 2 2 2 4 2 7" xfId="2195"/>
    <cellStyle name="Comma 2 2 2 4 2 8" xfId="2196"/>
    <cellStyle name="Comma 2 2 2 4 3" xfId="2197"/>
    <cellStyle name="Comma 2 2 2 4 3 2" xfId="2198"/>
    <cellStyle name="Comma 2 2 2 4 3 2 2" xfId="2199"/>
    <cellStyle name="Comma 2 2 2 4 3 2 2 2" xfId="2200"/>
    <cellStyle name="Comma 2 2 2 4 3 2 2 3" xfId="2201"/>
    <cellStyle name="Comma 2 2 2 4 3 2 2 4" xfId="2202"/>
    <cellStyle name="Comma 2 2 2 4 3 2 3" xfId="2203"/>
    <cellStyle name="Comma 2 2 2 4 3 2 4" xfId="2204"/>
    <cellStyle name="Comma 2 2 2 4 3 2 5" xfId="2205"/>
    <cellStyle name="Comma 2 2 2 4 3 3" xfId="2206"/>
    <cellStyle name="Comma 2 2 2 4 3 3 2" xfId="2207"/>
    <cellStyle name="Comma 2 2 2 4 3 3 3" xfId="2208"/>
    <cellStyle name="Comma 2 2 2 4 3 3 4" xfId="2209"/>
    <cellStyle name="Comma 2 2 2 4 3 4" xfId="2210"/>
    <cellStyle name="Comma 2 2 2 4 3 5" xfId="2211"/>
    <cellStyle name="Comma 2 2 2 4 3 6" xfId="2212"/>
    <cellStyle name="Comma 2 2 2 4 4" xfId="2213"/>
    <cellStyle name="Comma 2 2 2 4 4 2" xfId="2214"/>
    <cellStyle name="Comma 2 2 2 4 4 2 2" xfId="2215"/>
    <cellStyle name="Comma 2 2 2 4 4 2 2 2" xfId="2216"/>
    <cellStyle name="Comma 2 2 2 4 4 2 2 3" xfId="2217"/>
    <cellStyle name="Comma 2 2 2 4 4 2 2 4" xfId="2218"/>
    <cellStyle name="Comma 2 2 2 4 4 2 3" xfId="2219"/>
    <cellStyle name="Comma 2 2 2 4 4 2 4" xfId="2220"/>
    <cellStyle name="Comma 2 2 2 4 4 2 5" xfId="2221"/>
    <cellStyle name="Comma 2 2 2 4 4 3" xfId="2222"/>
    <cellStyle name="Comma 2 2 2 4 4 3 2" xfId="2223"/>
    <cellStyle name="Comma 2 2 2 4 4 3 3" xfId="2224"/>
    <cellStyle name="Comma 2 2 2 4 4 3 4" xfId="2225"/>
    <cellStyle name="Comma 2 2 2 4 4 4" xfId="2226"/>
    <cellStyle name="Comma 2 2 2 4 4 5" xfId="2227"/>
    <cellStyle name="Comma 2 2 2 4 4 6" xfId="2228"/>
    <cellStyle name="Comma 2 2 2 4 5" xfId="2229"/>
    <cellStyle name="Comma 2 2 2 4 6" xfId="2230"/>
    <cellStyle name="Comma 2 2 2 4 6 2" xfId="2231"/>
    <cellStyle name="Comma 2 2 2 4 6 2 2" xfId="2232"/>
    <cellStyle name="Comma 2 2 2 4 6 2 3" xfId="2233"/>
    <cellStyle name="Comma 2 2 2 4 6 2 4" xfId="2234"/>
    <cellStyle name="Comma 2 2 2 4 6 3" xfId="2235"/>
    <cellStyle name="Comma 2 2 2 4 6 4" xfId="2236"/>
    <cellStyle name="Comma 2 2 2 4 6 5" xfId="2237"/>
    <cellStyle name="Comma 2 2 2 4 7" xfId="2238"/>
    <cellStyle name="Comma 2 2 2 4 7 2" xfId="2239"/>
    <cellStyle name="Comma 2 2 2 4 7 3" xfId="2240"/>
    <cellStyle name="Comma 2 2 2 4 7 4" xfId="2241"/>
    <cellStyle name="Comma 2 2 2 4 8" xfId="2242"/>
    <cellStyle name="Comma 2 2 2 4 9" xfId="2243"/>
    <cellStyle name="Comma 2 2 2 5" xfId="2244"/>
    <cellStyle name="Comma 2 2 2 5 2" xfId="2245"/>
    <cellStyle name="Comma 2 2 2 6" xfId="2246"/>
    <cellStyle name="Comma 2 2 2 6 10" xfId="2247"/>
    <cellStyle name="Comma 2 2 2 6 2" xfId="2248"/>
    <cellStyle name="Comma 2 2 2 6 2 2" xfId="2249"/>
    <cellStyle name="Comma 2 2 2 6 2 2 2" xfId="2250"/>
    <cellStyle name="Comma 2 2 2 6 2 2 2 2" xfId="2251"/>
    <cellStyle name="Comma 2 2 2 6 2 2 2 2 2" xfId="2252"/>
    <cellStyle name="Comma 2 2 2 6 2 2 2 2 3" xfId="2253"/>
    <cellStyle name="Comma 2 2 2 6 2 2 2 2 4" xfId="2254"/>
    <cellStyle name="Comma 2 2 2 6 2 2 2 3" xfId="2255"/>
    <cellStyle name="Comma 2 2 2 6 2 2 2 4" xfId="2256"/>
    <cellStyle name="Comma 2 2 2 6 2 2 2 5" xfId="2257"/>
    <cellStyle name="Comma 2 2 2 6 2 2 3" xfId="2258"/>
    <cellStyle name="Comma 2 2 2 6 2 2 3 2" xfId="2259"/>
    <cellStyle name="Comma 2 2 2 6 2 2 3 3" xfId="2260"/>
    <cellStyle name="Comma 2 2 2 6 2 2 3 4" xfId="2261"/>
    <cellStyle name="Comma 2 2 2 6 2 2 4" xfId="2262"/>
    <cellStyle name="Comma 2 2 2 6 2 2 5" xfId="2263"/>
    <cellStyle name="Comma 2 2 2 6 2 2 6" xfId="2264"/>
    <cellStyle name="Comma 2 2 2 6 2 3" xfId="2265"/>
    <cellStyle name="Comma 2 2 2 6 2 3 2" xfId="2266"/>
    <cellStyle name="Comma 2 2 2 6 2 3 2 2" xfId="2267"/>
    <cellStyle name="Comma 2 2 2 6 2 3 2 2 2" xfId="2268"/>
    <cellStyle name="Comma 2 2 2 6 2 3 2 2 3" xfId="2269"/>
    <cellStyle name="Comma 2 2 2 6 2 3 2 2 4" xfId="2270"/>
    <cellStyle name="Comma 2 2 2 6 2 3 2 3" xfId="2271"/>
    <cellStyle name="Comma 2 2 2 6 2 3 2 4" xfId="2272"/>
    <cellStyle name="Comma 2 2 2 6 2 3 2 5" xfId="2273"/>
    <cellStyle name="Comma 2 2 2 6 2 3 3" xfId="2274"/>
    <cellStyle name="Comma 2 2 2 6 2 3 3 2" xfId="2275"/>
    <cellStyle name="Comma 2 2 2 6 2 3 3 3" xfId="2276"/>
    <cellStyle name="Comma 2 2 2 6 2 3 3 4" xfId="2277"/>
    <cellStyle name="Comma 2 2 2 6 2 3 4" xfId="2278"/>
    <cellStyle name="Comma 2 2 2 6 2 3 5" xfId="2279"/>
    <cellStyle name="Comma 2 2 2 6 2 3 6" xfId="2280"/>
    <cellStyle name="Comma 2 2 2 6 2 4" xfId="2281"/>
    <cellStyle name="Comma 2 2 2 6 2 4 2" xfId="2282"/>
    <cellStyle name="Comma 2 2 2 6 2 4 2 2" xfId="2283"/>
    <cellStyle name="Comma 2 2 2 6 2 4 2 3" xfId="2284"/>
    <cellStyle name="Comma 2 2 2 6 2 4 2 4" xfId="2285"/>
    <cellStyle name="Comma 2 2 2 6 2 4 3" xfId="2286"/>
    <cellStyle name="Comma 2 2 2 6 2 4 4" xfId="2287"/>
    <cellStyle name="Comma 2 2 2 6 2 4 5" xfId="2288"/>
    <cellStyle name="Comma 2 2 2 6 2 5" xfId="2289"/>
    <cellStyle name="Comma 2 2 2 6 2 5 2" xfId="2290"/>
    <cellStyle name="Comma 2 2 2 6 2 5 3" xfId="2291"/>
    <cellStyle name="Comma 2 2 2 6 2 5 4" xfId="2292"/>
    <cellStyle name="Comma 2 2 2 6 2 6" xfId="2293"/>
    <cellStyle name="Comma 2 2 2 6 2 7" xfId="2294"/>
    <cellStyle name="Comma 2 2 2 6 2 8" xfId="2295"/>
    <cellStyle name="Comma 2 2 2 6 3" xfId="2296"/>
    <cellStyle name="Comma 2 2 2 6 3 2" xfId="2297"/>
    <cellStyle name="Comma 2 2 2 6 3 2 2" xfId="2298"/>
    <cellStyle name="Comma 2 2 2 6 3 2 2 2" xfId="2299"/>
    <cellStyle name="Comma 2 2 2 6 3 2 2 3" xfId="2300"/>
    <cellStyle name="Comma 2 2 2 6 3 2 2 4" xfId="2301"/>
    <cellStyle name="Comma 2 2 2 6 3 2 3" xfId="2302"/>
    <cellStyle name="Comma 2 2 2 6 3 2 4" xfId="2303"/>
    <cellStyle name="Comma 2 2 2 6 3 2 5" xfId="2304"/>
    <cellStyle name="Comma 2 2 2 6 3 3" xfId="2305"/>
    <cellStyle name="Comma 2 2 2 6 3 3 2" xfId="2306"/>
    <cellStyle name="Comma 2 2 2 6 3 3 3" xfId="2307"/>
    <cellStyle name="Comma 2 2 2 6 3 3 4" xfId="2308"/>
    <cellStyle name="Comma 2 2 2 6 3 4" xfId="2309"/>
    <cellStyle name="Comma 2 2 2 6 3 5" xfId="2310"/>
    <cellStyle name="Comma 2 2 2 6 3 6" xfId="2311"/>
    <cellStyle name="Comma 2 2 2 6 4" xfId="2312"/>
    <cellStyle name="Comma 2 2 2 6 4 2" xfId="2313"/>
    <cellStyle name="Comma 2 2 2 6 4 2 2" xfId="2314"/>
    <cellStyle name="Comma 2 2 2 6 4 2 2 2" xfId="2315"/>
    <cellStyle name="Comma 2 2 2 6 4 2 2 3" xfId="2316"/>
    <cellStyle name="Comma 2 2 2 6 4 2 2 4" xfId="2317"/>
    <cellStyle name="Comma 2 2 2 6 4 2 3" xfId="2318"/>
    <cellStyle name="Comma 2 2 2 6 4 2 4" xfId="2319"/>
    <cellStyle name="Comma 2 2 2 6 4 2 5" xfId="2320"/>
    <cellStyle name="Comma 2 2 2 6 4 3" xfId="2321"/>
    <cellStyle name="Comma 2 2 2 6 4 3 2" xfId="2322"/>
    <cellStyle name="Comma 2 2 2 6 4 3 3" xfId="2323"/>
    <cellStyle name="Comma 2 2 2 6 4 3 4" xfId="2324"/>
    <cellStyle name="Comma 2 2 2 6 4 4" xfId="2325"/>
    <cellStyle name="Comma 2 2 2 6 4 5" xfId="2326"/>
    <cellStyle name="Comma 2 2 2 6 4 6" xfId="2327"/>
    <cellStyle name="Comma 2 2 2 6 5" xfId="2328"/>
    <cellStyle name="Comma 2 2 2 6 6" xfId="2329"/>
    <cellStyle name="Comma 2 2 2 6 6 2" xfId="2330"/>
    <cellStyle name="Comma 2 2 2 6 6 2 2" xfId="2331"/>
    <cellStyle name="Comma 2 2 2 6 6 2 3" xfId="2332"/>
    <cellStyle name="Comma 2 2 2 6 6 2 4" xfId="2333"/>
    <cellStyle name="Comma 2 2 2 6 6 3" xfId="2334"/>
    <cellStyle name="Comma 2 2 2 6 6 4" xfId="2335"/>
    <cellStyle name="Comma 2 2 2 6 6 5" xfId="2336"/>
    <cellStyle name="Comma 2 2 2 6 7" xfId="2337"/>
    <cellStyle name="Comma 2 2 2 6 7 2" xfId="2338"/>
    <cellStyle name="Comma 2 2 2 6 7 3" xfId="2339"/>
    <cellStyle name="Comma 2 2 2 6 7 4" xfId="2340"/>
    <cellStyle name="Comma 2 2 2 6 8" xfId="2341"/>
    <cellStyle name="Comma 2 2 2 6 9" xfId="2342"/>
    <cellStyle name="Comma 2 2 2 7" xfId="2343"/>
    <cellStyle name="Comma 2 2 2 7 2" xfId="2344"/>
    <cellStyle name="Comma 2 2 2 7 2 2" xfId="2345"/>
    <cellStyle name="Comma 2 2 2 7 2 2 2" xfId="2346"/>
    <cellStyle name="Comma 2 2 2 7 2 2 2 2" xfId="2347"/>
    <cellStyle name="Comma 2 2 2 7 2 2 2 3" xfId="2348"/>
    <cellStyle name="Comma 2 2 2 7 2 2 2 4" xfId="2349"/>
    <cellStyle name="Comma 2 2 2 7 2 2 3" xfId="2350"/>
    <cellStyle name="Comma 2 2 2 7 2 2 4" xfId="2351"/>
    <cellStyle name="Comma 2 2 2 7 2 2 5" xfId="2352"/>
    <cellStyle name="Comma 2 2 2 7 2 3" xfId="2353"/>
    <cellStyle name="Comma 2 2 2 7 2 3 2" xfId="2354"/>
    <cellStyle name="Comma 2 2 2 7 2 3 3" xfId="2355"/>
    <cellStyle name="Comma 2 2 2 7 2 3 4" xfId="2356"/>
    <cellStyle name="Comma 2 2 2 7 2 4" xfId="2357"/>
    <cellStyle name="Comma 2 2 2 7 2 5" xfId="2358"/>
    <cellStyle name="Comma 2 2 2 7 2 6" xfId="2359"/>
    <cellStyle name="Comma 2 2 2 7 3" xfId="2360"/>
    <cellStyle name="Comma 2 2 2 7 3 2" xfId="2361"/>
    <cellStyle name="Comma 2 2 2 7 3 2 2" xfId="2362"/>
    <cellStyle name="Comma 2 2 2 7 3 2 2 2" xfId="2363"/>
    <cellStyle name="Comma 2 2 2 7 3 2 2 3" xfId="2364"/>
    <cellStyle name="Comma 2 2 2 7 3 2 2 4" xfId="2365"/>
    <cellStyle name="Comma 2 2 2 7 3 2 3" xfId="2366"/>
    <cellStyle name="Comma 2 2 2 7 3 2 4" xfId="2367"/>
    <cellStyle name="Comma 2 2 2 7 3 2 5" xfId="2368"/>
    <cellStyle name="Comma 2 2 2 7 3 3" xfId="2369"/>
    <cellStyle name="Comma 2 2 2 7 3 3 2" xfId="2370"/>
    <cellStyle name="Comma 2 2 2 7 3 3 3" xfId="2371"/>
    <cellStyle name="Comma 2 2 2 7 3 3 4" xfId="2372"/>
    <cellStyle name="Comma 2 2 2 7 3 4" xfId="2373"/>
    <cellStyle name="Comma 2 2 2 7 3 5" xfId="2374"/>
    <cellStyle name="Comma 2 2 2 7 3 6" xfId="2375"/>
    <cellStyle name="Comma 2 2 2 7 4" xfId="2376"/>
    <cellStyle name="Comma 2 2 2 7 5" xfId="2377"/>
    <cellStyle name="Comma 2 2 2 7 5 2" xfId="2378"/>
    <cellStyle name="Comma 2 2 2 7 5 2 2" xfId="2379"/>
    <cellStyle name="Comma 2 2 2 7 5 2 3" xfId="2380"/>
    <cellStyle name="Comma 2 2 2 7 5 2 4" xfId="2381"/>
    <cellStyle name="Comma 2 2 2 7 5 3" xfId="2382"/>
    <cellStyle name="Comma 2 2 2 7 5 4" xfId="2383"/>
    <cellStyle name="Comma 2 2 2 7 5 5" xfId="2384"/>
    <cellStyle name="Comma 2 2 2 7 6" xfId="2385"/>
    <cellStyle name="Comma 2 2 2 7 6 2" xfId="2386"/>
    <cellStyle name="Comma 2 2 2 7 6 3" xfId="2387"/>
    <cellStyle name="Comma 2 2 2 7 6 4" xfId="2388"/>
    <cellStyle name="Comma 2 2 2 7 7" xfId="2389"/>
    <cellStyle name="Comma 2 2 2 7 8" xfId="2390"/>
    <cellStyle name="Comma 2 2 2 7 9" xfId="2391"/>
    <cellStyle name="Comma 2 2 2 8" xfId="2392"/>
    <cellStyle name="Comma 2 2 2 8 2" xfId="2393"/>
    <cellStyle name="Comma 2 2 2 8 2 2" xfId="2394"/>
    <cellStyle name="Comma 2 2 2 8 2 2 2" xfId="2395"/>
    <cellStyle name="Comma 2 2 2 8 2 2 2 2" xfId="2396"/>
    <cellStyle name="Comma 2 2 2 8 2 2 2 3" xfId="2397"/>
    <cellStyle name="Comma 2 2 2 8 2 2 2 4" xfId="2398"/>
    <cellStyle name="Comma 2 2 2 8 2 2 3" xfId="2399"/>
    <cellStyle name="Comma 2 2 2 8 2 2 4" xfId="2400"/>
    <cellStyle name="Comma 2 2 2 8 2 2 5" xfId="2401"/>
    <cellStyle name="Comma 2 2 2 8 2 3" xfId="2402"/>
    <cellStyle name="Comma 2 2 2 8 2 3 2" xfId="2403"/>
    <cellStyle name="Comma 2 2 2 8 2 3 3" xfId="2404"/>
    <cellStyle name="Comma 2 2 2 8 2 3 4" xfId="2405"/>
    <cellStyle name="Comma 2 2 2 8 2 4" xfId="2406"/>
    <cellStyle name="Comma 2 2 2 8 2 5" xfId="2407"/>
    <cellStyle name="Comma 2 2 2 8 2 6" xfId="2408"/>
    <cellStyle name="Comma 2 2 2 8 3" xfId="2409"/>
    <cellStyle name="Comma 2 2 2 8 3 2" xfId="2410"/>
    <cellStyle name="Comma 2 2 2 8 3 2 2" xfId="2411"/>
    <cellStyle name="Comma 2 2 2 8 3 2 2 2" xfId="2412"/>
    <cellStyle name="Comma 2 2 2 8 3 2 2 3" xfId="2413"/>
    <cellStyle name="Comma 2 2 2 8 3 2 2 4" xfId="2414"/>
    <cellStyle name="Comma 2 2 2 8 3 2 3" xfId="2415"/>
    <cellStyle name="Comma 2 2 2 8 3 2 4" xfId="2416"/>
    <cellStyle name="Comma 2 2 2 8 3 2 5" xfId="2417"/>
    <cellStyle name="Comma 2 2 2 8 3 3" xfId="2418"/>
    <cellStyle name="Comma 2 2 2 8 3 3 2" xfId="2419"/>
    <cellStyle name="Comma 2 2 2 8 3 3 3" xfId="2420"/>
    <cellStyle name="Comma 2 2 2 8 3 3 4" xfId="2421"/>
    <cellStyle name="Comma 2 2 2 8 3 4" xfId="2422"/>
    <cellStyle name="Comma 2 2 2 8 3 5" xfId="2423"/>
    <cellStyle name="Comma 2 2 2 8 3 6" xfId="2424"/>
    <cellStyle name="Comma 2 2 2 8 4" xfId="2425"/>
    <cellStyle name="Comma 2 2 2 8 5" xfId="2426"/>
    <cellStyle name="Comma 2 2 2 8 5 2" xfId="2427"/>
    <cellStyle name="Comma 2 2 2 8 5 2 2" xfId="2428"/>
    <cellStyle name="Comma 2 2 2 8 5 2 3" xfId="2429"/>
    <cellStyle name="Comma 2 2 2 8 5 2 4" xfId="2430"/>
    <cellStyle name="Comma 2 2 2 8 5 3" xfId="2431"/>
    <cellStyle name="Comma 2 2 2 8 5 4" xfId="2432"/>
    <cellStyle name="Comma 2 2 2 8 5 5" xfId="2433"/>
    <cellStyle name="Comma 2 2 2 8 6" xfId="2434"/>
    <cellStyle name="Comma 2 2 2 8 6 2" xfId="2435"/>
    <cellStyle name="Comma 2 2 2 8 6 3" xfId="2436"/>
    <cellStyle name="Comma 2 2 2 8 6 4" xfId="2437"/>
    <cellStyle name="Comma 2 2 2 8 7" xfId="2438"/>
    <cellStyle name="Comma 2 2 2 8 8" xfId="2439"/>
    <cellStyle name="Comma 2 2 2 8 9" xfId="2440"/>
    <cellStyle name="Comma 2 2 2 9" xfId="2441"/>
    <cellStyle name="Comma 2 2 2 9 2" xfId="2442"/>
    <cellStyle name="Comma 2 2 2 9 3" xfId="2443"/>
    <cellStyle name="Comma 2 2 2 9 3 2" xfId="2444"/>
    <cellStyle name="Comma 2 2 2 9 3 2 2" xfId="2445"/>
    <cellStyle name="Comma 2 2 2 9 3 2 3" xfId="2446"/>
    <cellStyle name="Comma 2 2 2 9 3 2 4" xfId="2447"/>
    <cellStyle name="Comma 2 2 2 9 3 3" xfId="2448"/>
    <cellStyle name="Comma 2 2 2 9 3 4" xfId="2449"/>
    <cellStyle name="Comma 2 2 2 9 3 5" xfId="2450"/>
    <cellStyle name="Comma 2 2 2 9 4" xfId="2451"/>
    <cellStyle name="Comma 2 2 2 9 4 2" xfId="2452"/>
    <cellStyle name="Comma 2 2 2 9 4 3" xfId="2453"/>
    <cellStyle name="Comma 2 2 2 9 4 4" xfId="2454"/>
    <cellStyle name="Comma 2 2 2 9 5" xfId="2455"/>
    <cellStyle name="Comma 2 2 2 9 6" xfId="2456"/>
    <cellStyle name="Comma 2 2 2 9 7" xfId="2457"/>
    <cellStyle name="Comma 2 2 20" xfId="2458"/>
    <cellStyle name="Comma 2 2 20 2" xfId="2459"/>
    <cellStyle name="Comma 2 2 20 3" xfId="2460"/>
    <cellStyle name="Comma 2 2 20 4" xfId="2461"/>
    <cellStyle name="Comma 2 2 21" xfId="2462"/>
    <cellStyle name="Comma 2 2 22" xfId="2463"/>
    <cellStyle name="Comma 2 2 23" xfId="2464"/>
    <cellStyle name="Comma 2 2 3" xfId="2465"/>
    <cellStyle name="Comma 2 2 3 10" xfId="2466"/>
    <cellStyle name="Comma 2 2 3 10 2" xfId="2467"/>
    <cellStyle name="Comma 2 2 3 10 2 2" xfId="2468"/>
    <cellStyle name="Comma 2 2 3 10 2 3" xfId="2469"/>
    <cellStyle name="Comma 2 2 3 10 2 4" xfId="2470"/>
    <cellStyle name="Comma 2 2 3 11" xfId="2471"/>
    <cellStyle name="Comma 2 2 3 11 2" xfId="2472"/>
    <cellStyle name="Comma 2 2 3 11 2 2" xfId="2473"/>
    <cellStyle name="Comma 2 2 3 11 2 3" xfId="2474"/>
    <cellStyle name="Comma 2 2 3 11 2 4" xfId="2475"/>
    <cellStyle name="Comma 2 2 3 12" xfId="2476"/>
    <cellStyle name="Comma 2 2 3 12 2" xfId="2477"/>
    <cellStyle name="Comma 2 2 3 12 2 2" xfId="2478"/>
    <cellStyle name="Comma 2 2 3 12 2 3" xfId="2479"/>
    <cellStyle name="Comma 2 2 3 12 2 4" xfId="2480"/>
    <cellStyle name="Comma 2 2 3 13" xfId="2481"/>
    <cellStyle name="Comma 2 2 3 13 2" xfId="2482"/>
    <cellStyle name="Comma 2 2 3 13 2 2" xfId="2483"/>
    <cellStyle name="Comma 2 2 3 13 2 3" xfId="2484"/>
    <cellStyle name="Comma 2 2 3 13 2 4" xfId="2485"/>
    <cellStyle name="Comma 2 2 3 14" xfId="2486"/>
    <cellStyle name="Comma 2 2 3 14 2" xfId="2487"/>
    <cellStyle name="Comma 2 2 3 14 2 2" xfId="2488"/>
    <cellStyle name="Comma 2 2 3 14 2 3" xfId="2489"/>
    <cellStyle name="Comma 2 2 3 14 2 4" xfId="2490"/>
    <cellStyle name="Comma 2 2 3 15" xfId="2491"/>
    <cellStyle name="Comma 2 2 3 15 2" xfId="2492"/>
    <cellStyle name="Comma 2 2 3 15 2 2" xfId="2493"/>
    <cellStyle name="Comma 2 2 3 15 2 3" xfId="2494"/>
    <cellStyle name="Comma 2 2 3 15 2 4" xfId="2495"/>
    <cellStyle name="Comma 2 2 3 15 3" xfId="2496"/>
    <cellStyle name="Comma 2 2 3 15 4" xfId="2497"/>
    <cellStyle name="Comma 2 2 3 15 5" xfId="2498"/>
    <cellStyle name="Comma 2 2 3 16" xfId="2499"/>
    <cellStyle name="Comma 2 2 3 16 2" xfId="2500"/>
    <cellStyle name="Comma 2 2 3 16 3" xfId="2501"/>
    <cellStyle name="Comma 2 2 3 16 4" xfId="2502"/>
    <cellStyle name="Comma 2 2 3 17" xfId="2503"/>
    <cellStyle name="Comma 2 2 3 17 2" xfId="2504"/>
    <cellStyle name="Comma 2 2 3 17 3" xfId="2505"/>
    <cellStyle name="Comma 2 2 3 17 4" xfId="2506"/>
    <cellStyle name="Comma 2 2 3 18" xfId="2507"/>
    <cellStyle name="Comma 2 2 3 19" xfId="2508"/>
    <cellStyle name="Comma 2 2 3 2" xfId="2509"/>
    <cellStyle name="Comma 2 2 3 2 10" xfId="2510"/>
    <cellStyle name="Comma 2 2 3 2 2" xfId="2511"/>
    <cellStyle name="Comma 2 2 3 2 2 2" xfId="2512"/>
    <cellStyle name="Comma 2 2 3 2 2 2 2" xfId="2513"/>
    <cellStyle name="Comma 2 2 3 2 2 2 2 2" xfId="2514"/>
    <cellStyle name="Comma 2 2 3 2 2 2 2 2 2" xfId="2515"/>
    <cellStyle name="Comma 2 2 3 2 2 2 2 2 3" xfId="2516"/>
    <cellStyle name="Comma 2 2 3 2 2 2 2 2 4" xfId="2517"/>
    <cellStyle name="Comma 2 2 3 2 2 2 2 3" xfId="2518"/>
    <cellStyle name="Comma 2 2 3 2 2 2 2 4" xfId="2519"/>
    <cellStyle name="Comma 2 2 3 2 2 2 2 5" xfId="2520"/>
    <cellStyle name="Comma 2 2 3 2 2 2 3" xfId="2521"/>
    <cellStyle name="Comma 2 2 3 2 2 2 3 2" xfId="2522"/>
    <cellStyle name="Comma 2 2 3 2 2 2 3 3" xfId="2523"/>
    <cellStyle name="Comma 2 2 3 2 2 2 3 4" xfId="2524"/>
    <cellStyle name="Comma 2 2 3 2 2 2 4" xfId="2525"/>
    <cellStyle name="Comma 2 2 3 2 2 2 5" xfId="2526"/>
    <cellStyle name="Comma 2 2 3 2 2 2 6" xfId="2527"/>
    <cellStyle name="Comma 2 2 3 2 2 3" xfId="2528"/>
    <cellStyle name="Comma 2 2 3 2 2 3 2" xfId="2529"/>
    <cellStyle name="Comma 2 2 3 2 2 3 2 2" xfId="2530"/>
    <cellStyle name="Comma 2 2 3 2 2 3 2 2 2" xfId="2531"/>
    <cellStyle name="Comma 2 2 3 2 2 3 2 2 3" xfId="2532"/>
    <cellStyle name="Comma 2 2 3 2 2 3 2 2 4" xfId="2533"/>
    <cellStyle name="Comma 2 2 3 2 2 3 2 3" xfId="2534"/>
    <cellStyle name="Comma 2 2 3 2 2 3 2 4" xfId="2535"/>
    <cellStyle name="Comma 2 2 3 2 2 3 2 5" xfId="2536"/>
    <cellStyle name="Comma 2 2 3 2 2 3 3" xfId="2537"/>
    <cellStyle name="Comma 2 2 3 2 2 3 3 2" xfId="2538"/>
    <cellStyle name="Comma 2 2 3 2 2 3 3 3" xfId="2539"/>
    <cellStyle name="Comma 2 2 3 2 2 3 3 4" xfId="2540"/>
    <cellStyle name="Comma 2 2 3 2 2 3 4" xfId="2541"/>
    <cellStyle name="Comma 2 2 3 2 2 3 5" xfId="2542"/>
    <cellStyle name="Comma 2 2 3 2 2 3 6" xfId="2543"/>
    <cellStyle name="Comma 2 2 3 2 2 4" xfId="2544"/>
    <cellStyle name="Comma 2 2 3 2 2 4 2" xfId="2545"/>
    <cellStyle name="Comma 2 2 3 2 2 4 2 2" xfId="2546"/>
    <cellStyle name="Comma 2 2 3 2 2 4 2 3" xfId="2547"/>
    <cellStyle name="Comma 2 2 3 2 2 4 2 4" xfId="2548"/>
    <cellStyle name="Comma 2 2 3 2 2 4 3" xfId="2549"/>
    <cellStyle name="Comma 2 2 3 2 2 4 4" xfId="2550"/>
    <cellStyle name="Comma 2 2 3 2 2 4 5" xfId="2551"/>
    <cellStyle name="Comma 2 2 3 2 2 5" xfId="2552"/>
    <cellStyle name="Comma 2 2 3 2 2 5 2" xfId="2553"/>
    <cellStyle name="Comma 2 2 3 2 2 5 3" xfId="2554"/>
    <cellStyle name="Comma 2 2 3 2 2 5 4" xfId="2555"/>
    <cellStyle name="Comma 2 2 3 2 2 6" xfId="2556"/>
    <cellStyle name="Comma 2 2 3 2 2 7" xfId="2557"/>
    <cellStyle name="Comma 2 2 3 2 2 8" xfId="2558"/>
    <cellStyle name="Comma 2 2 3 2 3" xfId="2559"/>
    <cellStyle name="Comma 2 2 3 2 3 2" xfId="2560"/>
    <cellStyle name="Comma 2 2 3 2 3 2 2" xfId="2561"/>
    <cellStyle name="Comma 2 2 3 2 3 2 2 2" xfId="2562"/>
    <cellStyle name="Comma 2 2 3 2 3 2 2 3" xfId="2563"/>
    <cellStyle name="Comma 2 2 3 2 3 2 2 4" xfId="2564"/>
    <cellStyle name="Comma 2 2 3 2 3 2 3" xfId="2565"/>
    <cellStyle name="Comma 2 2 3 2 3 2 4" xfId="2566"/>
    <cellStyle name="Comma 2 2 3 2 3 2 5" xfId="2567"/>
    <cellStyle name="Comma 2 2 3 2 3 3" xfId="2568"/>
    <cellStyle name="Comma 2 2 3 2 3 3 2" xfId="2569"/>
    <cellStyle name="Comma 2 2 3 2 3 3 3" xfId="2570"/>
    <cellStyle name="Comma 2 2 3 2 3 3 4" xfId="2571"/>
    <cellStyle name="Comma 2 2 3 2 3 4" xfId="2572"/>
    <cellStyle name="Comma 2 2 3 2 3 4 2" xfId="2573"/>
    <cellStyle name="Comma 2 2 3 2 3 4 3" xfId="2574"/>
    <cellStyle name="Comma 2 2 3 2 3 4 4" xfId="2575"/>
    <cellStyle name="Comma 2 2 3 2 3 5" xfId="2576"/>
    <cellStyle name="Comma 2 2 3 2 3 6" xfId="2577"/>
    <cellStyle name="Comma 2 2 3 2 3 7" xfId="2578"/>
    <cellStyle name="Comma 2 2 3 2 4" xfId="2579"/>
    <cellStyle name="Comma 2 2 3 2 4 2" xfId="2580"/>
    <cellStyle name="Comma 2 2 3 2 4 2 2" xfId="2581"/>
    <cellStyle name="Comma 2 2 3 2 4 2 2 2" xfId="2582"/>
    <cellStyle name="Comma 2 2 3 2 4 2 2 3" xfId="2583"/>
    <cellStyle name="Comma 2 2 3 2 4 2 2 4" xfId="2584"/>
    <cellStyle name="Comma 2 2 3 2 4 2 3" xfId="2585"/>
    <cellStyle name="Comma 2 2 3 2 4 2 4" xfId="2586"/>
    <cellStyle name="Comma 2 2 3 2 4 2 5" xfId="2587"/>
    <cellStyle name="Comma 2 2 3 2 4 3" xfId="2588"/>
    <cellStyle name="Comma 2 2 3 2 4 3 2" xfId="2589"/>
    <cellStyle name="Comma 2 2 3 2 4 3 3" xfId="2590"/>
    <cellStyle name="Comma 2 2 3 2 4 3 4" xfId="2591"/>
    <cellStyle name="Comma 2 2 3 2 4 4" xfId="2592"/>
    <cellStyle name="Comma 2 2 3 2 4 4 2" xfId="2593"/>
    <cellStyle name="Comma 2 2 3 2 4 4 3" xfId="2594"/>
    <cellStyle name="Comma 2 2 3 2 4 4 4" xfId="2595"/>
    <cellStyle name="Comma 2 2 3 2 4 5" xfId="2596"/>
    <cellStyle name="Comma 2 2 3 2 4 6" xfId="2597"/>
    <cellStyle name="Comma 2 2 3 2 4 7" xfId="2598"/>
    <cellStyle name="Comma 2 2 3 2 5" xfId="2599"/>
    <cellStyle name="Comma 2 2 3 2 6" xfId="2600"/>
    <cellStyle name="Comma 2 2 3 2 6 2" xfId="2601"/>
    <cellStyle name="Comma 2 2 3 2 6 2 2" xfId="2602"/>
    <cellStyle name="Comma 2 2 3 2 6 2 3" xfId="2603"/>
    <cellStyle name="Comma 2 2 3 2 6 2 4" xfId="2604"/>
    <cellStyle name="Comma 2 2 3 2 6 3" xfId="2605"/>
    <cellStyle name="Comma 2 2 3 2 6 4" xfId="2606"/>
    <cellStyle name="Comma 2 2 3 2 6 5" xfId="2607"/>
    <cellStyle name="Comma 2 2 3 2 7" xfId="2608"/>
    <cellStyle name="Comma 2 2 3 2 7 2" xfId="2609"/>
    <cellStyle name="Comma 2 2 3 2 7 3" xfId="2610"/>
    <cellStyle name="Comma 2 2 3 2 7 4" xfId="2611"/>
    <cellStyle name="Comma 2 2 3 2 8" xfId="2612"/>
    <cellStyle name="Comma 2 2 3 2 9" xfId="2613"/>
    <cellStyle name="Comma 2 2 3 20" xfId="2614"/>
    <cellStyle name="Comma 2 2 3 3" xfId="2615"/>
    <cellStyle name="Comma 2 2 3 3 10" xfId="2616"/>
    <cellStyle name="Comma 2 2 3 3 2" xfId="2617"/>
    <cellStyle name="Comma 2 2 3 3 2 2" xfId="2618"/>
    <cellStyle name="Comma 2 2 3 3 2 2 2" xfId="2619"/>
    <cellStyle name="Comma 2 2 3 3 2 2 2 2" xfId="2620"/>
    <cellStyle name="Comma 2 2 3 3 2 2 2 2 2" xfId="2621"/>
    <cellStyle name="Comma 2 2 3 3 2 2 2 2 3" xfId="2622"/>
    <cellStyle name="Comma 2 2 3 3 2 2 2 2 4" xfId="2623"/>
    <cellStyle name="Comma 2 2 3 3 2 2 2 3" xfId="2624"/>
    <cellStyle name="Comma 2 2 3 3 2 2 2 4" xfId="2625"/>
    <cellStyle name="Comma 2 2 3 3 2 2 2 5" xfId="2626"/>
    <cellStyle name="Comma 2 2 3 3 2 2 3" xfId="2627"/>
    <cellStyle name="Comma 2 2 3 3 2 2 3 2" xfId="2628"/>
    <cellStyle name="Comma 2 2 3 3 2 2 3 3" xfId="2629"/>
    <cellStyle name="Comma 2 2 3 3 2 2 3 4" xfId="2630"/>
    <cellStyle name="Comma 2 2 3 3 2 2 4" xfId="2631"/>
    <cellStyle name="Comma 2 2 3 3 2 2 5" xfId="2632"/>
    <cellStyle name="Comma 2 2 3 3 2 2 6" xfId="2633"/>
    <cellStyle name="Comma 2 2 3 3 2 3" xfId="2634"/>
    <cellStyle name="Comma 2 2 3 3 2 3 2" xfId="2635"/>
    <cellStyle name="Comma 2 2 3 3 2 3 2 2" xfId="2636"/>
    <cellStyle name="Comma 2 2 3 3 2 3 2 2 2" xfId="2637"/>
    <cellStyle name="Comma 2 2 3 3 2 3 2 2 3" xfId="2638"/>
    <cellStyle name="Comma 2 2 3 3 2 3 2 2 4" xfId="2639"/>
    <cellStyle name="Comma 2 2 3 3 2 3 2 3" xfId="2640"/>
    <cellStyle name="Comma 2 2 3 3 2 3 2 4" xfId="2641"/>
    <cellStyle name="Comma 2 2 3 3 2 3 2 5" xfId="2642"/>
    <cellStyle name="Comma 2 2 3 3 2 3 3" xfId="2643"/>
    <cellStyle name="Comma 2 2 3 3 2 3 3 2" xfId="2644"/>
    <cellStyle name="Comma 2 2 3 3 2 3 3 3" xfId="2645"/>
    <cellStyle name="Comma 2 2 3 3 2 3 3 4" xfId="2646"/>
    <cellStyle name="Comma 2 2 3 3 2 3 4" xfId="2647"/>
    <cellStyle name="Comma 2 2 3 3 2 3 5" xfId="2648"/>
    <cellStyle name="Comma 2 2 3 3 2 3 6" xfId="2649"/>
    <cellStyle name="Comma 2 2 3 3 2 4" xfId="2650"/>
    <cellStyle name="Comma 2 2 3 3 2 4 2" xfId="2651"/>
    <cellStyle name="Comma 2 2 3 3 2 4 2 2" xfId="2652"/>
    <cellStyle name="Comma 2 2 3 3 2 4 2 3" xfId="2653"/>
    <cellStyle name="Comma 2 2 3 3 2 4 2 4" xfId="2654"/>
    <cellStyle name="Comma 2 2 3 3 2 4 3" xfId="2655"/>
    <cellStyle name="Comma 2 2 3 3 2 4 4" xfId="2656"/>
    <cellStyle name="Comma 2 2 3 3 2 4 5" xfId="2657"/>
    <cellStyle name="Comma 2 2 3 3 2 5" xfId="2658"/>
    <cellStyle name="Comma 2 2 3 3 2 5 2" xfId="2659"/>
    <cellStyle name="Comma 2 2 3 3 2 5 3" xfId="2660"/>
    <cellStyle name="Comma 2 2 3 3 2 5 4" xfId="2661"/>
    <cellStyle name="Comma 2 2 3 3 2 6" xfId="2662"/>
    <cellStyle name="Comma 2 2 3 3 2 7" xfId="2663"/>
    <cellStyle name="Comma 2 2 3 3 2 8" xfId="2664"/>
    <cellStyle name="Comma 2 2 3 3 3" xfId="2665"/>
    <cellStyle name="Comma 2 2 3 3 3 2" xfId="2666"/>
    <cellStyle name="Comma 2 2 3 3 3 2 2" xfId="2667"/>
    <cellStyle name="Comma 2 2 3 3 3 2 2 2" xfId="2668"/>
    <cellStyle name="Comma 2 2 3 3 3 2 2 3" xfId="2669"/>
    <cellStyle name="Comma 2 2 3 3 3 2 2 4" xfId="2670"/>
    <cellStyle name="Comma 2 2 3 3 3 2 3" xfId="2671"/>
    <cellStyle name="Comma 2 2 3 3 3 2 4" xfId="2672"/>
    <cellStyle name="Comma 2 2 3 3 3 2 5" xfId="2673"/>
    <cellStyle name="Comma 2 2 3 3 3 3" xfId="2674"/>
    <cellStyle name="Comma 2 2 3 3 3 3 2" xfId="2675"/>
    <cellStyle name="Comma 2 2 3 3 3 3 3" xfId="2676"/>
    <cellStyle name="Comma 2 2 3 3 3 3 4" xfId="2677"/>
    <cellStyle name="Comma 2 2 3 3 3 4" xfId="2678"/>
    <cellStyle name="Comma 2 2 3 3 3 5" xfId="2679"/>
    <cellStyle name="Comma 2 2 3 3 3 6" xfId="2680"/>
    <cellStyle name="Comma 2 2 3 3 4" xfId="2681"/>
    <cellStyle name="Comma 2 2 3 3 4 2" xfId="2682"/>
    <cellStyle name="Comma 2 2 3 3 4 2 2" xfId="2683"/>
    <cellStyle name="Comma 2 2 3 3 4 2 2 2" xfId="2684"/>
    <cellStyle name="Comma 2 2 3 3 4 2 2 3" xfId="2685"/>
    <cellStyle name="Comma 2 2 3 3 4 2 2 4" xfId="2686"/>
    <cellStyle name="Comma 2 2 3 3 4 2 3" xfId="2687"/>
    <cellStyle name="Comma 2 2 3 3 4 2 4" xfId="2688"/>
    <cellStyle name="Comma 2 2 3 3 4 2 5" xfId="2689"/>
    <cellStyle name="Comma 2 2 3 3 4 3" xfId="2690"/>
    <cellStyle name="Comma 2 2 3 3 4 3 2" xfId="2691"/>
    <cellStyle name="Comma 2 2 3 3 4 3 3" xfId="2692"/>
    <cellStyle name="Comma 2 2 3 3 4 3 4" xfId="2693"/>
    <cellStyle name="Comma 2 2 3 3 4 4" xfId="2694"/>
    <cellStyle name="Comma 2 2 3 3 4 5" xfId="2695"/>
    <cellStyle name="Comma 2 2 3 3 4 6" xfId="2696"/>
    <cellStyle name="Comma 2 2 3 3 5" xfId="2697"/>
    <cellStyle name="Comma 2 2 3 3 6" xfId="2698"/>
    <cellStyle name="Comma 2 2 3 3 6 2" xfId="2699"/>
    <cellStyle name="Comma 2 2 3 3 6 2 2" xfId="2700"/>
    <cellStyle name="Comma 2 2 3 3 6 2 3" xfId="2701"/>
    <cellStyle name="Comma 2 2 3 3 6 2 4" xfId="2702"/>
    <cellStyle name="Comma 2 2 3 3 6 3" xfId="2703"/>
    <cellStyle name="Comma 2 2 3 3 6 4" xfId="2704"/>
    <cellStyle name="Comma 2 2 3 3 6 5" xfId="2705"/>
    <cellStyle name="Comma 2 2 3 3 7" xfId="2706"/>
    <cellStyle name="Comma 2 2 3 3 7 2" xfId="2707"/>
    <cellStyle name="Comma 2 2 3 3 7 3" xfId="2708"/>
    <cellStyle name="Comma 2 2 3 3 7 4" xfId="2709"/>
    <cellStyle name="Comma 2 2 3 3 8" xfId="2710"/>
    <cellStyle name="Comma 2 2 3 3 9" xfId="2711"/>
    <cellStyle name="Comma 2 2 3 4" xfId="2712"/>
    <cellStyle name="Comma 2 2 3 4 2" xfId="2713"/>
    <cellStyle name="Comma 2 2 3 4 2 2" xfId="2714"/>
    <cellStyle name="Comma 2 2 3 4 2 3" xfId="2715"/>
    <cellStyle name="Comma 2 2 3 4 2 4" xfId="2716"/>
    <cellStyle name="Comma 2 2 3 5" xfId="2717"/>
    <cellStyle name="Comma 2 2 3 5 10" xfId="2718"/>
    <cellStyle name="Comma 2 2 3 5 2" xfId="2719"/>
    <cellStyle name="Comma 2 2 3 5 2 2" xfId="2720"/>
    <cellStyle name="Comma 2 2 3 5 2 2 2" xfId="2721"/>
    <cellStyle name="Comma 2 2 3 5 2 2 2 2" xfId="2722"/>
    <cellStyle name="Comma 2 2 3 5 2 2 2 2 2" xfId="2723"/>
    <cellStyle name="Comma 2 2 3 5 2 2 2 2 3" xfId="2724"/>
    <cellStyle name="Comma 2 2 3 5 2 2 2 2 4" xfId="2725"/>
    <cellStyle name="Comma 2 2 3 5 2 2 2 3" xfId="2726"/>
    <cellStyle name="Comma 2 2 3 5 2 2 2 4" xfId="2727"/>
    <cellStyle name="Comma 2 2 3 5 2 2 2 5" xfId="2728"/>
    <cellStyle name="Comma 2 2 3 5 2 2 3" xfId="2729"/>
    <cellStyle name="Comma 2 2 3 5 2 2 3 2" xfId="2730"/>
    <cellStyle name="Comma 2 2 3 5 2 2 3 3" xfId="2731"/>
    <cellStyle name="Comma 2 2 3 5 2 2 3 4" xfId="2732"/>
    <cellStyle name="Comma 2 2 3 5 2 2 4" xfId="2733"/>
    <cellStyle name="Comma 2 2 3 5 2 2 5" xfId="2734"/>
    <cellStyle name="Comma 2 2 3 5 2 2 6" xfId="2735"/>
    <cellStyle name="Comma 2 2 3 5 2 3" xfId="2736"/>
    <cellStyle name="Comma 2 2 3 5 2 3 2" xfId="2737"/>
    <cellStyle name="Comma 2 2 3 5 2 3 2 2" xfId="2738"/>
    <cellStyle name="Comma 2 2 3 5 2 3 2 2 2" xfId="2739"/>
    <cellStyle name="Comma 2 2 3 5 2 3 2 2 3" xfId="2740"/>
    <cellStyle name="Comma 2 2 3 5 2 3 2 2 4" xfId="2741"/>
    <cellStyle name="Comma 2 2 3 5 2 3 2 3" xfId="2742"/>
    <cellStyle name="Comma 2 2 3 5 2 3 2 4" xfId="2743"/>
    <cellStyle name="Comma 2 2 3 5 2 3 2 5" xfId="2744"/>
    <cellStyle name="Comma 2 2 3 5 2 3 3" xfId="2745"/>
    <cellStyle name="Comma 2 2 3 5 2 3 3 2" xfId="2746"/>
    <cellStyle name="Comma 2 2 3 5 2 3 3 3" xfId="2747"/>
    <cellStyle name="Comma 2 2 3 5 2 3 3 4" xfId="2748"/>
    <cellStyle name="Comma 2 2 3 5 2 3 4" xfId="2749"/>
    <cellStyle name="Comma 2 2 3 5 2 3 5" xfId="2750"/>
    <cellStyle name="Comma 2 2 3 5 2 3 6" xfId="2751"/>
    <cellStyle name="Comma 2 2 3 5 2 4" xfId="2752"/>
    <cellStyle name="Comma 2 2 3 5 2 4 2" xfId="2753"/>
    <cellStyle name="Comma 2 2 3 5 2 4 2 2" xfId="2754"/>
    <cellStyle name="Comma 2 2 3 5 2 4 2 3" xfId="2755"/>
    <cellStyle name="Comma 2 2 3 5 2 4 2 4" xfId="2756"/>
    <cellStyle name="Comma 2 2 3 5 2 4 3" xfId="2757"/>
    <cellStyle name="Comma 2 2 3 5 2 4 4" xfId="2758"/>
    <cellStyle name="Comma 2 2 3 5 2 4 5" xfId="2759"/>
    <cellStyle name="Comma 2 2 3 5 2 5" xfId="2760"/>
    <cellStyle name="Comma 2 2 3 5 2 5 2" xfId="2761"/>
    <cellStyle name="Comma 2 2 3 5 2 5 3" xfId="2762"/>
    <cellStyle name="Comma 2 2 3 5 2 5 4" xfId="2763"/>
    <cellStyle name="Comma 2 2 3 5 2 6" xfId="2764"/>
    <cellStyle name="Comma 2 2 3 5 2 7" xfId="2765"/>
    <cellStyle name="Comma 2 2 3 5 2 8" xfId="2766"/>
    <cellStyle name="Comma 2 2 3 5 3" xfId="2767"/>
    <cellStyle name="Comma 2 2 3 5 3 2" xfId="2768"/>
    <cellStyle name="Comma 2 2 3 5 3 2 2" xfId="2769"/>
    <cellStyle name="Comma 2 2 3 5 3 2 2 2" xfId="2770"/>
    <cellStyle name="Comma 2 2 3 5 3 2 2 3" xfId="2771"/>
    <cellStyle name="Comma 2 2 3 5 3 2 2 4" xfId="2772"/>
    <cellStyle name="Comma 2 2 3 5 3 2 3" xfId="2773"/>
    <cellStyle name="Comma 2 2 3 5 3 2 4" xfId="2774"/>
    <cellStyle name="Comma 2 2 3 5 3 2 5" xfId="2775"/>
    <cellStyle name="Comma 2 2 3 5 3 3" xfId="2776"/>
    <cellStyle name="Comma 2 2 3 5 3 3 2" xfId="2777"/>
    <cellStyle name="Comma 2 2 3 5 3 3 3" xfId="2778"/>
    <cellStyle name="Comma 2 2 3 5 3 3 4" xfId="2779"/>
    <cellStyle name="Comma 2 2 3 5 3 4" xfId="2780"/>
    <cellStyle name="Comma 2 2 3 5 3 5" xfId="2781"/>
    <cellStyle name="Comma 2 2 3 5 3 6" xfId="2782"/>
    <cellStyle name="Comma 2 2 3 5 4" xfId="2783"/>
    <cellStyle name="Comma 2 2 3 5 4 2" xfId="2784"/>
    <cellStyle name="Comma 2 2 3 5 4 2 2" xfId="2785"/>
    <cellStyle name="Comma 2 2 3 5 4 2 2 2" xfId="2786"/>
    <cellStyle name="Comma 2 2 3 5 4 2 2 3" xfId="2787"/>
    <cellStyle name="Comma 2 2 3 5 4 2 2 4" xfId="2788"/>
    <cellStyle name="Comma 2 2 3 5 4 2 3" xfId="2789"/>
    <cellStyle name="Comma 2 2 3 5 4 2 4" xfId="2790"/>
    <cellStyle name="Comma 2 2 3 5 4 2 5" xfId="2791"/>
    <cellStyle name="Comma 2 2 3 5 4 3" xfId="2792"/>
    <cellStyle name="Comma 2 2 3 5 4 3 2" xfId="2793"/>
    <cellStyle name="Comma 2 2 3 5 4 3 3" xfId="2794"/>
    <cellStyle name="Comma 2 2 3 5 4 3 4" xfId="2795"/>
    <cellStyle name="Comma 2 2 3 5 4 4" xfId="2796"/>
    <cellStyle name="Comma 2 2 3 5 4 5" xfId="2797"/>
    <cellStyle name="Comma 2 2 3 5 4 6" xfId="2798"/>
    <cellStyle name="Comma 2 2 3 5 5" xfId="2799"/>
    <cellStyle name="Comma 2 2 3 5 6" xfId="2800"/>
    <cellStyle name="Comma 2 2 3 5 6 2" xfId="2801"/>
    <cellStyle name="Comma 2 2 3 5 6 2 2" xfId="2802"/>
    <cellStyle name="Comma 2 2 3 5 6 2 3" xfId="2803"/>
    <cellStyle name="Comma 2 2 3 5 6 2 4" xfId="2804"/>
    <cellStyle name="Comma 2 2 3 5 6 3" xfId="2805"/>
    <cellStyle name="Comma 2 2 3 5 6 4" xfId="2806"/>
    <cellStyle name="Comma 2 2 3 5 6 5" xfId="2807"/>
    <cellStyle name="Comma 2 2 3 5 7" xfId="2808"/>
    <cellStyle name="Comma 2 2 3 5 7 2" xfId="2809"/>
    <cellStyle name="Comma 2 2 3 5 7 3" xfId="2810"/>
    <cellStyle name="Comma 2 2 3 5 7 4" xfId="2811"/>
    <cellStyle name="Comma 2 2 3 5 8" xfId="2812"/>
    <cellStyle name="Comma 2 2 3 5 9" xfId="2813"/>
    <cellStyle name="Comma 2 2 3 6" xfId="2814"/>
    <cellStyle name="Comma 2 2 3 6 2" xfId="2815"/>
    <cellStyle name="Comma 2 2 3 6 2 2" xfId="2816"/>
    <cellStyle name="Comma 2 2 3 6 2 2 2" xfId="2817"/>
    <cellStyle name="Comma 2 2 3 6 2 2 2 2" xfId="2818"/>
    <cellStyle name="Comma 2 2 3 6 2 2 2 3" xfId="2819"/>
    <cellStyle name="Comma 2 2 3 6 2 2 2 4" xfId="2820"/>
    <cellStyle name="Comma 2 2 3 6 2 2 3" xfId="2821"/>
    <cellStyle name="Comma 2 2 3 6 2 2 4" xfId="2822"/>
    <cellStyle name="Comma 2 2 3 6 2 2 5" xfId="2823"/>
    <cellStyle name="Comma 2 2 3 6 2 3" xfId="2824"/>
    <cellStyle name="Comma 2 2 3 6 2 3 2" xfId="2825"/>
    <cellStyle name="Comma 2 2 3 6 2 3 3" xfId="2826"/>
    <cellStyle name="Comma 2 2 3 6 2 3 4" xfId="2827"/>
    <cellStyle name="Comma 2 2 3 6 2 4" xfId="2828"/>
    <cellStyle name="Comma 2 2 3 6 2 5" xfId="2829"/>
    <cellStyle name="Comma 2 2 3 6 2 6" xfId="2830"/>
    <cellStyle name="Comma 2 2 3 6 3" xfId="2831"/>
    <cellStyle name="Comma 2 2 3 6 3 2" xfId="2832"/>
    <cellStyle name="Comma 2 2 3 6 3 2 2" xfId="2833"/>
    <cellStyle name="Comma 2 2 3 6 3 2 2 2" xfId="2834"/>
    <cellStyle name="Comma 2 2 3 6 3 2 2 3" xfId="2835"/>
    <cellStyle name="Comma 2 2 3 6 3 2 2 4" xfId="2836"/>
    <cellStyle name="Comma 2 2 3 6 3 2 3" xfId="2837"/>
    <cellStyle name="Comma 2 2 3 6 3 2 4" xfId="2838"/>
    <cellStyle name="Comma 2 2 3 6 3 2 5" xfId="2839"/>
    <cellStyle name="Comma 2 2 3 6 3 3" xfId="2840"/>
    <cellStyle name="Comma 2 2 3 6 3 3 2" xfId="2841"/>
    <cellStyle name="Comma 2 2 3 6 3 3 3" xfId="2842"/>
    <cellStyle name="Comma 2 2 3 6 3 3 4" xfId="2843"/>
    <cellStyle name="Comma 2 2 3 6 3 4" xfId="2844"/>
    <cellStyle name="Comma 2 2 3 6 3 5" xfId="2845"/>
    <cellStyle name="Comma 2 2 3 6 3 6" xfId="2846"/>
    <cellStyle name="Comma 2 2 3 6 4" xfId="2847"/>
    <cellStyle name="Comma 2 2 3 6 5" xfId="2848"/>
    <cellStyle name="Comma 2 2 3 6 5 2" xfId="2849"/>
    <cellStyle name="Comma 2 2 3 6 5 2 2" xfId="2850"/>
    <cellStyle name="Comma 2 2 3 6 5 2 3" xfId="2851"/>
    <cellStyle name="Comma 2 2 3 6 5 2 4" xfId="2852"/>
    <cellStyle name="Comma 2 2 3 6 5 3" xfId="2853"/>
    <cellStyle name="Comma 2 2 3 6 5 4" xfId="2854"/>
    <cellStyle name="Comma 2 2 3 6 5 5" xfId="2855"/>
    <cellStyle name="Comma 2 2 3 6 6" xfId="2856"/>
    <cellStyle name="Comma 2 2 3 6 6 2" xfId="2857"/>
    <cellStyle name="Comma 2 2 3 6 6 3" xfId="2858"/>
    <cellStyle name="Comma 2 2 3 6 6 4" xfId="2859"/>
    <cellStyle name="Comma 2 2 3 6 7" xfId="2860"/>
    <cellStyle name="Comma 2 2 3 6 8" xfId="2861"/>
    <cellStyle name="Comma 2 2 3 6 9" xfId="2862"/>
    <cellStyle name="Comma 2 2 3 7" xfId="2863"/>
    <cellStyle name="Comma 2 2 3 7 2" xfId="2864"/>
    <cellStyle name="Comma 2 2 3 7 2 2" xfId="2865"/>
    <cellStyle name="Comma 2 2 3 7 2 2 2" xfId="2866"/>
    <cellStyle name="Comma 2 2 3 7 2 2 2 2" xfId="2867"/>
    <cellStyle name="Comma 2 2 3 7 2 2 2 3" xfId="2868"/>
    <cellStyle name="Comma 2 2 3 7 2 2 2 4" xfId="2869"/>
    <cellStyle name="Comma 2 2 3 7 2 2 3" xfId="2870"/>
    <cellStyle name="Comma 2 2 3 7 2 2 4" xfId="2871"/>
    <cellStyle name="Comma 2 2 3 7 2 2 5" xfId="2872"/>
    <cellStyle name="Comma 2 2 3 7 2 3" xfId="2873"/>
    <cellStyle name="Comma 2 2 3 7 2 3 2" xfId="2874"/>
    <cellStyle name="Comma 2 2 3 7 2 3 3" xfId="2875"/>
    <cellStyle name="Comma 2 2 3 7 2 3 4" xfId="2876"/>
    <cellStyle name="Comma 2 2 3 7 2 4" xfId="2877"/>
    <cellStyle name="Comma 2 2 3 7 2 5" xfId="2878"/>
    <cellStyle name="Comma 2 2 3 7 2 6" xfId="2879"/>
    <cellStyle name="Comma 2 2 3 7 3" xfId="2880"/>
    <cellStyle name="Comma 2 2 3 7 3 2" xfId="2881"/>
    <cellStyle name="Comma 2 2 3 7 3 2 2" xfId="2882"/>
    <cellStyle name="Comma 2 2 3 7 3 2 2 2" xfId="2883"/>
    <cellStyle name="Comma 2 2 3 7 3 2 2 3" xfId="2884"/>
    <cellStyle name="Comma 2 2 3 7 3 2 2 4" xfId="2885"/>
    <cellStyle name="Comma 2 2 3 7 3 2 3" xfId="2886"/>
    <cellStyle name="Comma 2 2 3 7 3 2 4" xfId="2887"/>
    <cellStyle name="Comma 2 2 3 7 3 2 5" xfId="2888"/>
    <cellStyle name="Comma 2 2 3 7 3 3" xfId="2889"/>
    <cellStyle name="Comma 2 2 3 7 3 3 2" xfId="2890"/>
    <cellStyle name="Comma 2 2 3 7 3 3 3" xfId="2891"/>
    <cellStyle name="Comma 2 2 3 7 3 3 4" xfId="2892"/>
    <cellStyle name="Comma 2 2 3 7 3 4" xfId="2893"/>
    <cellStyle name="Comma 2 2 3 7 3 5" xfId="2894"/>
    <cellStyle name="Comma 2 2 3 7 3 6" xfId="2895"/>
    <cellStyle name="Comma 2 2 3 7 4" xfId="2896"/>
    <cellStyle name="Comma 2 2 3 7 5" xfId="2897"/>
    <cellStyle name="Comma 2 2 3 7 5 2" xfId="2898"/>
    <cellStyle name="Comma 2 2 3 7 5 2 2" xfId="2899"/>
    <cellStyle name="Comma 2 2 3 7 5 2 3" xfId="2900"/>
    <cellStyle name="Comma 2 2 3 7 5 2 4" xfId="2901"/>
    <cellStyle name="Comma 2 2 3 7 5 3" xfId="2902"/>
    <cellStyle name="Comma 2 2 3 7 5 4" xfId="2903"/>
    <cellStyle name="Comma 2 2 3 7 5 5" xfId="2904"/>
    <cellStyle name="Comma 2 2 3 7 6" xfId="2905"/>
    <cellStyle name="Comma 2 2 3 7 6 2" xfId="2906"/>
    <cellStyle name="Comma 2 2 3 7 6 3" xfId="2907"/>
    <cellStyle name="Comma 2 2 3 7 6 4" xfId="2908"/>
    <cellStyle name="Comma 2 2 3 7 7" xfId="2909"/>
    <cellStyle name="Comma 2 2 3 7 8" xfId="2910"/>
    <cellStyle name="Comma 2 2 3 7 9" xfId="2911"/>
    <cellStyle name="Comma 2 2 3 8" xfId="2912"/>
    <cellStyle name="Comma 2 2 3 8 2" xfId="2913"/>
    <cellStyle name="Comma 2 2 3 8 3" xfId="2914"/>
    <cellStyle name="Comma 2 2 3 8 3 2" xfId="2915"/>
    <cellStyle name="Comma 2 2 3 8 3 2 2" xfId="2916"/>
    <cellStyle name="Comma 2 2 3 8 3 2 3" xfId="2917"/>
    <cellStyle name="Comma 2 2 3 8 3 2 4" xfId="2918"/>
    <cellStyle name="Comma 2 2 3 8 3 3" xfId="2919"/>
    <cellStyle name="Comma 2 2 3 8 3 4" xfId="2920"/>
    <cellStyle name="Comma 2 2 3 8 3 5" xfId="2921"/>
    <cellStyle name="Comma 2 2 3 8 4" xfId="2922"/>
    <cellStyle name="Comma 2 2 3 8 4 2" xfId="2923"/>
    <cellStyle name="Comma 2 2 3 8 4 3" xfId="2924"/>
    <cellStyle name="Comma 2 2 3 8 4 4" xfId="2925"/>
    <cellStyle name="Comma 2 2 3 8 5" xfId="2926"/>
    <cellStyle name="Comma 2 2 3 8 6" xfId="2927"/>
    <cellStyle name="Comma 2 2 3 8 7" xfId="2928"/>
    <cellStyle name="Comma 2 2 3 9" xfId="2929"/>
    <cellStyle name="Comma 2 2 3 9 2" xfId="2930"/>
    <cellStyle name="Comma 2 2 3 9 3" xfId="2931"/>
    <cellStyle name="Comma 2 2 3 9 3 2" xfId="2932"/>
    <cellStyle name="Comma 2 2 3 9 3 2 2" xfId="2933"/>
    <cellStyle name="Comma 2 2 3 9 3 2 3" xfId="2934"/>
    <cellStyle name="Comma 2 2 3 9 3 2 4" xfId="2935"/>
    <cellStyle name="Comma 2 2 3 9 3 3" xfId="2936"/>
    <cellStyle name="Comma 2 2 3 9 3 4" xfId="2937"/>
    <cellStyle name="Comma 2 2 3 9 3 5" xfId="2938"/>
    <cellStyle name="Comma 2 2 3 9 4" xfId="2939"/>
    <cellStyle name="Comma 2 2 3 9 4 2" xfId="2940"/>
    <cellStyle name="Comma 2 2 3 9 4 3" xfId="2941"/>
    <cellStyle name="Comma 2 2 3 9 4 4" xfId="2942"/>
    <cellStyle name="Comma 2 2 3 9 5" xfId="2943"/>
    <cellStyle name="Comma 2 2 3 9 6" xfId="2944"/>
    <cellStyle name="Comma 2 2 3 9 7" xfId="2945"/>
    <cellStyle name="Comma 2 2 4" xfId="2946"/>
    <cellStyle name="Comma 2 2 4 10" xfId="2947"/>
    <cellStyle name="Comma 2 2 4 2" xfId="2948"/>
    <cellStyle name="Comma 2 2 4 2 2" xfId="2949"/>
    <cellStyle name="Comma 2 2 4 2 2 2" xfId="2950"/>
    <cellStyle name="Comma 2 2 4 2 2 2 2" xfId="2951"/>
    <cellStyle name="Comma 2 2 4 2 2 2 2 2" xfId="2952"/>
    <cellStyle name="Comma 2 2 4 2 2 2 2 3" xfId="2953"/>
    <cellStyle name="Comma 2 2 4 2 2 2 2 4" xfId="2954"/>
    <cellStyle name="Comma 2 2 4 2 2 2 3" xfId="2955"/>
    <cellStyle name="Comma 2 2 4 2 2 2 4" xfId="2956"/>
    <cellStyle name="Comma 2 2 4 2 2 2 5" xfId="2957"/>
    <cellStyle name="Comma 2 2 4 2 2 3" xfId="2958"/>
    <cellStyle name="Comma 2 2 4 2 2 3 2" xfId="2959"/>
    <cellStyle name="Comma 2 2 4 2 2 3 3" xfId="2960"/>
    <cellStyle name="Comma 2 2 4 2 2 3 4" xfId="2961"/>
    <cellStyle name="Comma 2 2 4 2 2 4" xfId="2962"/>
    <cellStyle name="Comma 2 2 4 2 2 4 2" xfId="2963"/>
    <cellStyle name="Comma 2 2 4 2 2 4 3" xfId="2964"/>
    <cellStyle name="Comma 2 2 4 2 2 4 4" xfId="2965"/>
    <cellStyle name="Comma 2 2 4 2 2 5" xfId="2966"/>
    <cellStyle name="Comma 2 2 4 2 2 6" xfId="2967"/>
    <cellStyle name="Comma 2 2 4 2 2 7" xfId="2968"/>
    <cellStyle name="Comma 2 2 4 2 3" xfId="2969"/>
    <cellStyle name="Comma 2 2 4 2 3 2" xfId="2970"/>
    <cellStyle name="Comma 2 2 4 2 3 2 2" xfId="2971"/>
    <cellStyle name="Comma 2 2 4 2 3 2 2 2" xfId="2972"/>
    <cellStyle name="Comma 2 2 4 2 3 2 2 3" xfId="2973"/>
    <cellStyle name="Comma 2 2 4 2 3 2 2 4" xfId="2974"/>
    <cellStyle name="Comma 2 2 4 2 3 2 3" xfId="2975"/>
    <cellStyle name="Comma 2 2 4 2 3 2 4" xfId="2976"/>
    <cellStyle name="Comma 2 2 4 2 3 2 5" xfId="2977"/>
    <cellStyle name="Comma 2 2 4 2 3 3" xfId="2978"/>
    <cellStyle name="Comma 2 2 4 2 3 3 2" xfId="2979"/>
    <cellStyle name="Comma 2 2 4 2 3 3 3" xfId="2980"/>
    <cellStyle name="Comma 2 2 4 2 3 3 4" xfId="2981"/>
    <cellStyle name="Comma 2 2 4 2 3 4" xfId="2982"/>
    <cellStyle name="Comma 2 2 4 2 3 4 2" xfId="2983"/>
    <cellStyle name="Comma 2 2 4 2 3 4 3" xfId="2984"/>
    <cellStyle name="Comma 2 2 4 2 3 4 4" xfId="2985"/>
    <cellStyle name="Comma 2 2 4 2 3 5" xfId="2986"/>
    <cellStyle name="Comma 2 2 4 2 3 6" xfId="2987"/>
    <cellStyle name="Comma 2 2 4 2 3 7" xfId="2988"/>
    <cellStyle name="Comma 2 2 4 2 4" xfId="2989"/>
    <cellStyle name="Comma 2 2 4 2 4 2" xfId="2990"/>
    <cellStyle name="Comma 2 2 4 2 4 2 2" xfId="2991"/>
    <cellStyle name="Comma 2 2 4 2 4 2 3" xfId="2992"/>
    <cellStyle name="Comma 2 2 4 2 4 2 4" xfId="2993"/>
    <cellStyle name="Comma 2 2 4 2 5" xfId="2994"/>
    <cellStyle name="Comma 2 2 4 2 5 2" xfId="2995"/>
    <cellStyle name="Comma 2 2 4 2 5 2 2" xfId="2996"/>
    <cellStyle name="Comma 2 2 4 2 5 2 3" xfId="2997"/>
    <cellStyle name="Comma 2 2 4 2 5 2 4" xfId="2998"/>
    <cellStyle name="Comma 2 2 4 2 5 3" xfId="2999"/>
    <cellStyle name="Comma 2 2 4 2 5 4" xfId="3000"/>
    <cellStyle name="Comma 2 2 4 2 5 5" xfId="3001"/>
    <cellStyle name="Comma 2 2 4 2 6" xfId="3002"/>
    <cellStyle name="Comma 2 2 4 2 6 2" xfId="3003"/>
    <cellStyle name="Comma 2 2 4 2 6 3" xfId="3004"/>
    <cellStyle name="Comma 2 2 4 2 6 4" xfId="3005"/>
    <cellStyle name="Comma 2 2 4 2 7" xfId="3006"/>
    <cellStyle name="Comma 2 2 4 2 8" xfId="3007"/>
    <cellStyle name="Comma 2 2 4 2 9" xfId="3008"/>
    <cellStyle name="Comma 2 2 4 3" xfId="3009"/>
    <cellStyle name="Comma 2 2 4 3 2" xfId="3010"/>
    <cellStyle name="Comma 2 2 4 3 2 2" xfId="3011"/>
    <cellStyle name="Comma 2 2 4 3 2 2 2" xfId="3012"/>
    <cellStyle name="Comma 2 2 4 3 2 2 3" xfId="3013"/>
    <cellStyle name="Comma 2 2 4 3 2 2 4" xfId="3014"/>
    <cellStyle name="Comma 2 2 4 3 2 3" xfId="3015"/>
    <cellStyle name="Comma 2 2 4 3 2 4" xfId="3016"/>
    <cellStyle name="Comma 2 2 4 3 2 5" xfId="3017"/>
    <cellStyle name="Comma 2 2 4 3 3" xfId="3018"/>
    <cellStyle name="Comma 2 2 4 3 3 2" xfId="3019"/>
    <cellStyle name="Comma 2 2 4 3 3 3" xfId="3020"/>
    <cellStyle name="Comma 2 2 4 3 3 4" xfId="3021"/>
    <cellStyle name="Comma 2 2 4 3 4" xfId="3022"/>
    <cellStyle name="Comma 2 2 4 3 5" xfId="3023"/>
    <cellStyle name="Comma 2 2 4 3 6" xfId="3024"/>
    <cellStyle name="Comma 2 2 4 4" xfId="3025"/>
    <cellStyle name="Comma 2 2 4 4 2" xfId="3026"/>
    <cellStyle name="Comma 2 2 4 4 2 2" xfId="3027"/>
    <cellStyle name="Comma 2 2 4 4 2 2 2" xfId="3028"/>
    <cellStyle name="Comma 2 2 4 4 2 2 3" xfId="3029"/>
    <cellStyle name="Comma 2 2 4 4 2 2 4" xfId="3030"/>
    <cellStyle name="Comma 2 2 4 4 2 3" xfId="3031"/>
    <cellStyle name="Comma 2 2 4 4 2 4" xfId="3032"/>
    <cellStyle name="Comma 2 2 4 4 2 5" xfId="3033"/>
    <cellStyle name="Comma 2 2 4 4 3" xfId="3034"/>
    <cellStyle name="Comma 2 2 4 4 3 2" xfId="3035"/>
    <cellStyle name="Comma 2 2 4 4 3 3" xfId="3036"/>
    <cellStyle name="Comma 2 2 4 4 3 4" xfId="3037"/>
    <cellStyle name="Comma 2 2 4 4 4" xfId="3038"/>
    <cellStyle name="Comma 2 2 4 4 5" xfId="3039"/>
    <cellStyle name="Comma 2 2 4 4 6" xfId="3040"/>
    <cellStyle name="Comma 2 2 4 5" xfId="3041"/>
    <cellStyle name="Comma 2 2 4 6" xfId="3042"/>
    <cellStyle name="Comma 2 2 4 6 2" xfId="3043"/>
    <cellStyle name="Comma 2 2 4 6 2 2" xfId="3044"/>
    <cellStyle name="Comma 2 2 4 6 2 3" xfId="3045"/>
    <cellStyle name="Comma 2 2 4 6 2 4" xfId="3046"/>
    <cellStyle name="Comma 2 2 4 6 3" xfId="3047"/>
    <cellStyle name="Comma 2 2 4 6 4" xfId="3048"/>
    <cellStyle name="Comma 2 2 4 6 5" xfId="3049"/>
    <cellStyle name="Comma 2 2 4 7" xfId="3050"/>
    <cellStyle name="Comma 2 2 4 7 2" xfId="3051"/>
    <cellStyle name="Comma 2 2 4 7 3" xfId="3052"/>
    <cellStyle name="Comma 2 2 4 7 4" xfId="3053"/>
    <cellStyle name="Comma 2 2 4 8" xfId="3054"/>
    <cellStyle name="Comma 2 2 4 9" xfId="3055"/>
    <cellStyle name="Comma 2 2 5" xfId="3056"/>
    <cellStyle name="Comma 2 2 5 10" xfId="3057"/>
    <cellStyle name="Comma 2 2 5 11" xfId="3058"/>
    <cellStyle name="Comma 2 2 5 2" xfId="3059"/>
    <cellStyle name="Comma 2 2 5 2 2" xfId="3060"/>
    <cellStyle name="Comma 2 2 5 2 2 2" xfId="3061"/>
    <cellStyle name="Comma 2 2 5 2 2 2 2" xfId="3062"/>
    <cellStyle name="Comma 2 2 5 2 2 2 2 2" xfId="3063"/>
    <cellStyle name="Comma 2 2 5 2 2 2 2 3" xfId="3064"/>
    <cellStyle name="Comma 2 2 5 2 2 2 2 4" xfId="3065"/>
    <cellStyle name="Comma 2 2 5 2 2 2 3" xfId="3066"/>
    <cellStyle name="Comma 2 2 5 2 2 2 4" xfId="3067"/>
    <cellStyle name="Comma 2 2 5 2 2 2 5" xfId="3068"/>
    <cellStyle name="Comma 2 2 5 2 2 3" xfId="3069"/>
    <cellStyle name="Comma 2 2 5 2 2 3 2" xfId="3070"/>
    <cellStyle name="Comma 2 2 5 2 2 3 3" xfId="3071"/>
    <cellStyle name="Comma 2 2 5 2 2 3 4" xfId="3072"/>
    <cellStyle name="Comma 2 2 5 2 2 4" xfId="3073"/>
    <cellStyle name="Comma 2 2 5 2 2 5" xfId="3074"/>
    <cellStyle name="Comma 2 2 5 2 2 6" xfId="3075"/>
    <cellStyle name="Comma 2 2 5 2 3" xfId="3076"/>
    <cellStyle name="Comma 2 2 5 2 3 2" xfId="3077"/>
    <cellStyle name="Comma 2 2 5 2 3 2 2" xfId="3078"/>
    <cellStyle name="Comma 2 2 5 2 3 2 2 2" xfId="3079"/>
    <cellStyle name="Comma 2 2 5 2 3 2 2 3" xfId="3080"/>
    <cellStyle name="Comma 2 2 5 2 3 2 2 4" xfId="3081"/>
    <cellStyle name="Comma 2 2 5 2 3 2 3" xfId="3082"/>
    <cellStyle name="Comma 2 2 5 2 3 2 4" xfId="3083"/>
    <cellStyle name="Comma 2 2 5 2 3 2 5" xfId="3084"/>
    <cellStyle name="Comma 2 2 5 2 3 3" xfId="3085"/>
    <cellStyle name="Comma 2 2 5 2 3 3 2" xfId="3086"/>
    <cellStyle name="Comma 2 2 5 2 3 3 3" xfId="3087"/>
    <cellStyle name="Comma 2 2 5 2 3 3 4" xfId="3088"/>
    <cellStyle name="Comma 2 2 5 2 3 4" xfId="3089"/>
    <cellStyle name="Comma 2 2 5 2 3 5" xfId="3090"/>
    <cellStyle name="Comma 2 2 5 2 3 6" xfId="3091"/>
    <cellStyle name="Comma 2 2 5 2 4" xfId="3092"/>
    <cellStyle name="Comma 2 2 5 2 4 2" xfId="3093"/>
    <cellStyle name="Comma 2 2 5 2 4 2 2" xfId="3094"/>
    <cellStyle name="Comma 2 2 5 2 4 2 3" xfId="3095"/>
    <cellStyle name="Comma 2 2 5 2 4 2 4" xfId="3096"/>
    <cellStyle name="Comma 2 2 5 2 4 3" xfId="3097"/>
    <cellStyle name="Comma 2 2 5 2 4 4" xfId="3098"/>
    <cellStyle name="Comma 2 2 5 2 4 5" xfId="3099"/>
    <cellStyle name="Comma 2 2 5 2 5" xfId="3100"/>
    <cellStyle name="Comma 2 2 5 2 5 2" xfId="3101"/>
    <cellStyle name="Comma 2 2 5 2 5 3" xfId="3102"/>
    <cellStyle name="Comma 2 2 5 2 5 4" xfId="3103"/>
    <cellStyle name="Comma 2 2 5 2 6" xfId="3104"/>
    <cellStyle name="Comma 2 2 5 2 7" xfId="3105"/>
    <cellStyle name="Comma 2 2 5 2 8" xfId="3106"/>
    <cellStyle name="Comma 2 2 5 3" xfId="3107"/>
    <cellStyle name="Comma 2 2 5 3 2" xfId="3108"/>
    <cellStyle name="Comma 2 2 5 3 2 2" xfId="3109"/>
    <cellStyle name="Comma 2 2 5 3 2 2 2" xfId="3110"/>
    <cellStyle name="Comma 2 2 5 3 2 2 3" xfId="3111"/>
    <cellStyle name="Comma 2 2 5 3 2 2 4" xfId="3112"/>
    <cellStyle name="Comma 2 2 5 3 2 3" xfId="3113"/>
    <cellStyle name="Comma 2 2 5 3 2 4" xfId="3114"/>
    <cellStyle name="Comma 2 2 5 3 2 5" xfId="3115"/>
    <cellStyle name="Comma 2 2 5 3 3" xfId="3116"/>
    <cellStyle name="Comma 2 2 5 3 3 2" xfId="3117"/>
    <cellStyle name="Comma 2 2 5 3 3 3" xfId="3118"/>
    <cellStyle name="Comma 2 2 5 3 3 4" xfId="3119"/>
    <cellStyle name="Comma 2 2 5 3 4" xfId="3120"/>
    <cellStyle name="Comma 2 2 5 3 5" xfId="3121"/>
    <cellStyle name="Comma 2 2 5 3 6" xfId="3122"/>
    <cellStyle name="Comma 2 2 5 4" xfId="3123"/>
    <cellStyle name="Comma 2 2 5 4 2" xfId="3124"/>
    <cellStyle name="Comma 2 2 5 4 2 2" xfId="3125"/>
    <cellStyle name="Comma 2 2 5 4 2 2 2" xfId="3126"/>
    <cellStyle name="Comma 2 2 5 4 2 2 3" xfId="3127"/>
    <cellStyle name="Comma 2 2 5 4 2 2 4" xfId="3128"/>
    <cellStyle name="Comma 2 2 5 4 2 3" xfId="3129"/>
    <cellStyle name="Comma 2 2 5 4 2 4" xfId="3130"/>
    <cellStyle name="Comma 2 2 5 4 2 5" xfId="3131"/>
    <cellStyle name="Comma 2 2 5 4 3" xfId="3132"/>
    <cellStyle name="Comma 2 2 5 4 3 2" xfId="3133"/>
    <cellStyle name="Comma 2 2 5 4 3 3" xfId="3134"/>
    <cellStyle name="Comma 2 2 5 4 3 4" xfId="3135"/>
    <cellStyle name="Comma 2 2 5 4 4" xfId="3136"/>
    <cellStyle name="Comma 2 2 5 4 5" xfId="3137"/>
    <cellStyle name="Comma 2 2 5 4 6" xfId="3138"/>
    <cellStyle name="Comma 2 2 5 5" xfId="3139"/>
    <cellStyle name="Comma 2 2 5 6" xfId="3140"/>
    <cellStyle name="Comma 2 2 5 6 2" xfId="3141"/>
    <cellStyle name="Comma 2 2 5 6 2 2" xfId="3142"/>
    <cellStyle name="Comma 2 2 5 6 2 3" xfId="3143"/>
    <cellStyle name="Comma 2 2 5 6 2 4" xfId="3144"/>
    <cellStyle name="Comma 2 2 5 6 3" xfId="3145"/>
    <cellStyle name="Comma 2 2 5 6 4" xfId="3146"/>
    <cellStyle name="Comma 2 2 5 6 5" xfId="3147"/>
    <cellStyle name="Comma 2 2 5 7" xfId="3148"/>
    <cellStyle name="Comma 2 2 5 7 2" xfId="3149"/>
    <cellStyle name="Comma 2 2 5 7 3" xfId="3150"/>
    <cellStyle name="Comma 2 2 5 7 4" xfId="3151"/>
    <cellStyle name="Comma 2 2 5 8" xfId="3152"/>
    <cellStyle name="Comma 2 2 5 8 2" xfId="3153"/>
    <cellStyle name="Comma 2 2 5 8 3" xfId="3154"/>
    <cellStyle name="Comma 2 2 5 8 4" xfId="3155"/>
    <cellStyle name="Comma 2 2 5 9" xfId="3156"/>
    <cellStyle name="Comma 2 2 6" xfId="3157"/>
    <cellStyle name="Comma 2 2 6 2" xfId="3158"/>
    <cellStyle name="Comma 2 2 6 3" xfId="3159"/>
    <cellStyle name="Comma 2 2 6 3 2" xfId="3160"/>
    <cellStyle name="Comma 2 2 6 3 3" xfId="3161"/>
    <cellStyle name="Comma 2 2 6 3 4" xfId="3162"/>
    <cellStyle name="Comma 2 2 7" xfId="3163"/>
    <cellStyle name="Comma 2 2 7 10" xfId="3164"/>
    <cellStyle name="Comma 2 2 7 11" xfId="3165"/>
    <cellStyle name="Comma 2 2 7 2" xfId="3166"/>
    <cellStyle name="Comma 2 2 7 2 2" xfId="3167"/>
    <cellStyle name="Comma 2 2 7 2 2 2" xfId="3168"/>
    <cellStyle name="Comma 2 2 7 2 2 2 2" xfId="3169"/>
    <cellStyle name="Comma 2 2 7 2 2 2 2 2" xfId="3170"/>
    <cellStyle name="Comma 2 2 7 2 2 2 2 3" xfId="3171"/>
    <cellStyle name="Comma 2 2 7 2 2 2 2 4" xfId="3172"/>
    <cellStyle name="Comma 2 2 7 2 2 2 3" xfId="3173"/>
    <cellStyle name="Comma 2 2 7 2 2 2 4" xfId="3174"/>
    <cellStyle name="Comma 2 2 7 2 2 2 5" xfId="3175"/>
    <cellStyle name="Comma 2 2 7 2 2 3" xfId="3176"/>
    <cellStyle name="Comma 2 2 7 2 2 3 2" xfId="3177"/>
    <cellStyle name="Comma 2 2 7 2 2 3 3" xfId="3178"/>
    <cellStyle name="Comma 2 2 7 2 2 3 4" xfId="3179"/>
    <cellStyle name="Comma 2 2 7 2 2 4" xfId="3180"/>
    <cellStyle name="Comma 2 2 7 2 2 5" xfId="3181"/>
    <cellStyle name="Comma 2 2 7 2 2 6" xfId="3182"/>
    <cellStyle name="Comma 2 2 7 2 3" xfId="3183"/>
    <cellStyle name="Comma 2 2 7 2 3 2" xfId="3184"/>
    <cellStyle name="Comma 2 2 7 2 3 2 2" xfId="3185"/>
    <cellStyle name="Comma 2 2 7 2 3 2 2 2" xfId="3186"/>
    <cellStyle name="Comma 2 2 7 2 3 2 2 3" xfId="3187"/>
    <cellStyle name="Comma 2 2 7 2 3 2 2 4" xfId="3188"/>
    <cellStyle name="Comma 2 2 7 2 3 2 3" xfId="3189"/>
    <cellStyle name="Comma 2 2 7 2 3 2 4" xfId="3190"/>
    <cellStyle name="Comma 2 2 7 2 3 2 5" xfId="3191"/>
    <cellStyle name="Comma 2 2 7 2 3 3" xfId="3192"/>
    <cellStyle name="Comma 2 2 7 2 3 3 2" xfId="3193"/>
    <cellStyle name="Comma 2 2 7 2 3 3 3" xfId="3194"/>
    <cellStyle name="Comma 2 2 7 2 3 3 4" xfId="3195"/>
    <cellStyle name="Comma 2 2 7 2 3 4" xfId="3196"/>
    <cellStyle name="Comma 2 2 7 2 3 5" xfId="3197"/>
    <cellStyle name="Comma 2 2 7 2 3 6" xfId="3198"/>
    <cellStyle name="Comma 2 2 7 2 4" xfId="3199"/>
    <cellStyle name="Comma 2 2 7 2 4 2" xfId="3200"/>
    <cellStyle name="Comma 2 2 7 2 4 2 2" xfId="3201"/>
    <cellStyle name="Comma 2 2 7 2 4 2 3" xfId="3202"/>
    <cellStyle name="Comma 2 2 7 2 4 2 4" xfId="3203"/>
    <cellStyle name="Comma 2 2 7 2 4 3" xfId="3204"/>
    <cellStyle name="Comma 2 2 7 2 4 4" xfId="3205"/>
    <cellStyle name="Comma 2 2 7 2 4 5" xfId="3206"/>
    <cellStyle name="Comma 2 2 7 2 5" xfId="3207"/>
    <cellStyle name="Comma 2 2 7 2 5 2" xfId="3208"/>
    <cellStyle name="Comma 2 2 7 2 5 3" xfId="3209"/>
    <cellStyle name="Comma 2 2 7 2 5 4" xfId="3210"/>
    <cellStyle name="Comma 2 2 7 2 6" xfId="3211"/>
    <cellStyle name="Comma 2 2 7 2 7" xfId="3212"/>
    <cellStyle name="Comma 2 2 7 2 8" xfId="3213"/>
    <cellStyle name="Comma 2 2 7 3" xfId="3214"/>
    <cellStyle name="Comma 2 2 7 3 2" xfId="3215"/>
    <cellStyle name="Comma 2 2 7 3 2 2" xfId="3216"/>
    <cellStyle name="Comma 2 2 7 3 2 2 2" xfId="3217"/>
    <cellStyle name="Comma 2 2 7 3 2 2 3" xfId="3218"/>
    <cellStyle name="Comma 2 2 7 3 2 2 4" xfId="3219"/>
    <cellStyle name="Comma 2 2 7 3 2 3" xfId="3220"/>
    <cellStyle name="Comma 2 2 7 3 2 4" xfId="3221"/>
    <cellStyle name="Comma 2 2 7 3 2 5" xfId="3222"/>
    <cellStyle name="Comma 2 2 7 3 3" xfId="3223"/>
    <cellStyle name="Comma 2 2 7 3 3 2" xfId="3224"/>
    <cellStyle name="Comma 2 2 7 3 3 3" xfId="3225"/>
    <cellStyle name="Comma 2 2 7 3 3 4" xfId="3226"/>
    <cellStyle name="Comma 2 2 7 3 4" xfId="3227"/>
    <cellStyle name="Comma 2 2 7 3 5" xfId="3228"/>
    <cellStyle name="Comma 2 2 7 3 6" xfId="3229"/>
    <cellStyle name="Comma 2 2 7 4" xfId="3230"/>
    <cellStyle name="Comma 2 2 7 4 2" xfId="3231"/>
    <cellStyle name="Comma 2 2 7 4 2 2" xfId="3232"/>
    <cellStyle name="Comma 2 2 7 4 2 2 2" xfId="3233"/>
    <cellStyle name="Comma 2 2 7 4 2 2 3" xfId="3234"/>
    <cellStyle name="Comma 2 2 7 4 2 2 4" xfId="3235"/>
    <cellStyle name="Comma 2 2 7 4 2 3" xfId="3236"/>
    <cellStyle name="Comma 2 2 7 4 2 4" xfId="3237"/>
    <cellStyle name="Comma 2 2 7 4 2 5" xfId="3238"/>
    <cellStyle name="Comma 2 2 7 4 3" xfId="3239"/>
    <cellStyle name="Comma 2 2 7 4 3 2" xfId="3240"/>
    <cellStyle name="Comma 2 2 7 4 3 3" xfId="3241"/>
    <cellStyle name="Comma 2 2 7 4 3 4" xfId="3242"/>
    <cellStyle name="Comma 2 2 7 4 4" xfId="3243"/>
    <cellStyle name="Comma 2 2 7 4 5" xfId="3244"/>
    <cellStyle name="Comma 2 2 7 4 6" xfId="3245"/>
    <cellStyle name="Comma 2 2 7 5" xfId="3246"/>
    <cellStyle name="Comma 2 2 7 6" xfId="3247"/>
    <cellStyle name="Comma 2 2 7 6 2" xfId="3248"/>
    <cellStyle name="Comma 2 2 7 6 2 2" xfId="3249"/>
    <cellStyle name="Comma 2 2 7 6 2 3" xfId="3250"/>
    <cellStyle name="Comma 2 2 7 6 2 4" xfId="3251"/>
    <cellStyle name="Comma 2 2 7 6 3" xfId="3252"/>
    <cellStyle name="Comma 2 2 7 6 4" xfId="3253"/>
    <cellStyle name="Comma 2 2 7 6 5" xfId="3254"/>
    <cellStyle name="Comma 2 2 7 7" xfId="3255"/>
    <cellStyle name="Comma 2 2 7 7 2" xfId="3256"/>
    <cellStyle name="Comma 2 2 7 7 3" xfId="3257"/>
    <cellStyle name="Comma 2 2 7 7 4" xfId="3258"/>
    <cellStyle name="Comma 2 2 7 8" xfId="3259"/>
    <cellStyle name="Comma 2 2 7 8 2" xfId="3260"/>
    <cellStyle name="Comma 2 2 7 8 3" xfId="3261"/>
    <cellStyle name="Comma 2 2 7 8 4" xfId="3262"/>
    <cellStyle name="Comma 2 2 7 9" xfId="3263"/>
    <cellStyle name="Comma 2 2 8" xfId="3264"/>
    <cellStyle name="Comma 2 2 8 10" xfId="3265"/>
    <cellStyle name="Comma 2 2 8 2" xfId="3266"/>
    <cellStyle name="Comma 2 2 8 2 2" xfId="3267"/>
    <cellStyle name="Comma 2 2 8 2 2 2" xfId="3268"/>
    <cellStyle name="Comma 2 2 8 2 2 2 2" xfId="3269"/>
    <cellStyle name="Comma 2 2 8 2 2 2 3" xfId="3270"/>
    <cellStyle name="Comma 2 2 8 2 2 2 4" xfId="3271"/>
    <cellStyle name="Comma 2 2 8 2 2 3" xfId="3272"/>
    <cellStyle name="Comma 2 2 8 2 2 4" xfId="3273"/>
    <cellStyle name="Comma 2 2 8 2 2 5" xfId="3274"/>
    <cellStyle name="Comma 2 2 8 2 3" xfId="3275"/>
    <cellStyle name="Comma 2 2 8 2 3 2" xfId="3276"/>
    <cellStyle name="Comma 2 2 8 2 3 3" xfId="3277"/>
    <cellStyle name="Comma 2 2 8 2 3 4" xfId="3278"/>
    <cellStyle name="Comma 2 2 8 2 4" xfId="3279"/>
    <cellStyle name="Comma 2 2 8 2 5" xfId="3280"/>
    <cellStyle name="Comma 2 2 8 2 6" xfId="3281"/>
    <cellStyle name="Comma 2 2 8 3" xfId="3282"/>
    <cellStyle name="Comma 2 2 8 3 2" xfId="3283"/>
    <cellStyle name="Comma 2 2 8 3 2 2" xfId="3284"/>
    <cellStyle name="Comma 2 2 8 3 2 2 2" xfId="3285"/>
    <cellStyle name="Comma 2 2 8 3 2 2 3" xfId="3286"/>
    <cellStyle name="Comma 2 2 8 3 2 2 4" xfId="3287"/>
    <cellStyle name="Comma 2 2 8 3 2 3" xfId="3288"/>
    <cellStyle name="Comma 2 2 8 3 2 4" xfId="3289"/>
    <cellStyle name="Comma 2 2 8 3 2 5" xfId="3290"/>
    <cellStyle name="Comma 2 2 8 3 3" xfId="3291"/>
    <cellStyle name="Comma 2 2 8 3 3 2" xfId="3292"/>
    <cellStyle name="Comma 2 2 8 3 3 3" xfId="3293"/>
    <cellStyle name="Comma 2 2 8 3 3 4" xfId="3294"/>
    <cellStyle name="Comma 2 2 8 3 4" xfId="3295"/>
    <cellStyle name="Comma 2 2 8 3 5" xfId="3296"/>
    <cellStyle name="Comma 2 2 8 3 6" xfId="3297"/>
    <cellStyle name="Comma 2 2 8 4" xfId="3298"/>
    <cellStyle name="Comma 2 2 8 5" xfId="3299"/>
    <cellStyle name="Comma 2 2 8 5 2" xfId="3300"/>
    <cellStyle name="Comma 2 2 8 5 2 2" xfId="3301"/>
    <cellStyle name="Comma 2 2 8 5 2 3" xfId="3302"/>
    <cellStyle name="Comma 2 2 8 5 2 4" xfId="3303"/>
    <cellStyle name="Comma 2 2 8 5 3" xfId="3304"/>
    <cellStyle name="Comma 2 2 8 5 4" xfId="3305"/>
    <cellStyle name="Comma 2 2 8 5 5" xfId="3306"/>
    <cellStyle name="Comma 2 2 8 6" xfId="3307"/>
    <cellStyle name="Comma 2 2 8 6 2" xfId="3308"/>
    <cellStyle name="Comma 2 2 8 6 3" xfId="3309"/>
    <cellStyle name="Comma 2 2 8 6 4" xfId="3310"/>
    <cellStyle name="Comma 2 2 8 7" xfId="3311"/>
    <cellStyle name="Comma 2 2 8 7 2" xfId="3312"/>
    <cellStyle name="Comma 2 2 8 7 3" xfId="3313"/>
    <cellStyle name="Comma 2 2 8 7 4" xfId="3314"/>
    <cellStyle name="Comma 2 2 8 8" xfId="3315"/>
    <cellStyle name="Comma 2 2 8 9" xfId="3316"/>
    <cellStyle name="Comma 2 2 9" xfId="3317"/>
    <cellStyle name="Comma 2 2 9 10" xfId="3318"/>
    <cellStyle name="Comma 2 2 9 2" xfId="3319"/>
    <cellStyle name="Comma 2 2 9 2 2" xfId="3320"/>
    <cellStyle name="Comma 2 2 9 2 2 2" xfId="3321"/>
    <cellStyle name="Comma 2 2 9 2 2 2 2" xfId="3322"/>
    <cellStyle name="Comma 2 2 9 2 2 2 3" xfId="3323"/>
    <cellStyle name="Comma 2 2 9 2 2 2 4" xfId="3324"/>
    <cellStyle name="Comma 2 2 9 2 2 3" xfId="3325"/>
    <cellStyle name="Comma 2 2 9 2 2 4" xfId="3326"/>
    <cellStyle name="Comma 2 2 9 2 2 5" xfId="3327"/>
    <cellStyle name="Comma 2 2 9 2 3" xfId="3328"/>
    <cellStyle name="Comma 2 2 9 2 3 2" xfId="3329"/>
    <cellStyle name="Comma 2 2 9 2 3 3" xfId="3330"/>
    <cellStyle name="Comma 2 2 9 2 3 4" xfId="3331"/>
    <cellStyle name="Comma 2 2 9 2 4" xfId="3332"/>
    <cellStyle name="Comma 2 2 9 2 5" xfId="3333"/>
    <cellStyle name="Comma 2 2 9 2 6" xfId="3334"/>
    <cellStyle name="Comma 2 2 9 3" xfId="3335"/>
    <cellStyle name="Comma 2 2 9 3 2" xfId="3336"/>
    <cellStyle name="Comma 2 2 9 3 2 2" xfId="3337"/>
    <cellStyle name="Comma 2 2 9 3 2 2 2" xfId="3338"/>
    <cellStyle name="Comma 2 2 9 3 2 2 3" xfId="3339"/>
    <cellStyle name="Comma 2 2 9 3 2 2 4" xfId="3340"/>
    <cellStyle name="Comma 2 2 9 3 2 3" xfId="3341"/>
    <cellStyle name="Comma 2 2 9 3 2 4" xfId="3342"/>
    <cellStyle name="Comma 2 2 9 3 2 5" xfId="3343"/>
    <cellStyle name="Comma 2 2 9 3 3" xfId="3344"/>
    <cellStyle name="Comma 2 2 9 3 3 2" xfId="3345"/>
    <cellStyle name="Comma 2 2 9 3 3 3" xfId="3346"/>
    <cellStyle name="Comma 2 2 9 3 3 4" xfId="3347"/>
    <cellStyle name="Comma 2 2 9 3 4" xfId="3348"/>
    <cellStyle name="Comma 2 2 9 3 5" xfId="3349"/>
    <cellStyle name="Comma 2 2 9 3 6" xfId="3350"/>
    <cellStyle name="Comma 2 2 9 4" xfId="3351"/>
    <cellStyle name="Comma 2 2 9 5" xfId="3352"/>
    <cellStyle name="Comma 2 2 9 5 2" xfId="3353"/>
    <cellStyle name="Comma 2 2 9 5 2 2" xfId="3354"/>
    <cellStyle name="Comma 2 2 9 5 2 3" xfId="3355"/>
    <cellStyle name="Comma 2 2 9 5 2 4" xfId="3356"/>
    <cellStyle name="Comma 2 2 9 5 3" xfId="3357"/>
    <cellStyle name="Comma 2 2 9 5 4" xfId="3358"/>
    <cellStyle name="Comma 2 2 9 5 5" xfId="3359"/>
    <cellStyle name="Comma 2 2 9 6" xfId="3360"/>
    <cellStyle name="Comma 2 2 9 6 2" xfId="3361"/>
    <cellStyle name="Comma 2 2 9 6 3" xfId="3362"/>
    <cellStyle name="Comma 2 2 9 6 4" xfId="3363"/>
    <cellStyle name="Comma 2 2 9 7" xfId="3364"/>
    <cellStyle name="Comma 2 2 9 7 2" xfId="3365"/>
    <cellStyle name="Comma 2 2 9 7 3" xfId="3366"/>
    <cellStyle name="Comma 2 2 9 7 4" xfId="3367"/>
    <cellStyle name="Comma 2 2 9 8" xfId="3368"/>
    <cellStyle name="Comma 2 2 9 9" xfId="3369"/>
    <cellStyle name="Comma 2 20" xfId="3370"/>
    <cellStyle name="Comma 2 20 2" xfId="3371"/>
    <cellStyle name="Comma 2 20 3" xfId="3372"/>
    <cellStyle name="Comma 2 20 3 2" xfId="3373"/>
    <cellStyle name="Comma 2 20 3 3" xfId="3374"/>
    <cellStyle name="Comma 2 20 3 4" xfId="3375"/>
    <cellStyle name="Comma 2 21" xfId="3376"/>
    <cellStyle name="Comma 2 21 2" xfId="3377"/>
    <cellStyle name="Comma 2 21 3" xfId="3378"/>
    <cellStyle name="Comma 2 21 3 2" xfId="3379"/>
    <cellStyle name="Comma 2 21 3 3" xfId="3380"/>
    <cellStyle name="Comma 2 21 3 4" xfId="3381"/>
    <cellStyle name="Comma 2 22" xfId="3382"/>
    <cellStyle name="Comma 2 22 2" xfId="3383"/>
    <cellStyle name="Comma 2 22 3" xfId="3384"/>
    <cellStyle name="Comma 2 22 3 2" xfId="3385"/>
    <cellStyle name="Comma 2 22 3 3" xfId="3386"/>
    <cellStyle name="Comma 2 22 3 4" xfId="3387"/>
    <cellStyle name="Comma 2 23" xfId="3388"/>
    <cellStyle name="Comma 2 23 2" xfId="3389"/>
    <cellStyle name="Comma 2 23 3" xfId="3390"/>
    <cellStyle name="Comma 2 23 3 2" xfId="3391"/>
    <cellStyle name="Comma 2 23 3 3" xfId="3392"/>
    <cellStyle name="Comma 2 23 3 4" xfId="3393"/>
    <cellStyle name="Comma 2 23 4" xfId="3394"/>
    <cellStyle name="Comma 2 23 5" xfId="3395"/>
    <cellStyle name="Comma 2 23 6" xfId="3396"/>
    <cellStyle name="Comma 2 24" xfId="3397"/>
    <cellStyle name="Comma 2 25" xfId="3398"/>
    <cellStyle name="Comma 2 26" xfId="3399"/>
    <cellStyle name="Comma 2 27" xfId="3400"/>
    <cellStyle name="Comma 2 28" xfId="3401"/>
    <cellStyle name="Comma 2 29" xfId="3402"/>
    <cellStyle name="Comma 2 3" xfId="3403"/>
    <cellStyle name="Comma 2 3 10" xfId="3404"/>
    <cellStyle name="Comma 2 3 10 2" xfId="3405"/>
    <cellStyle name="Comma 2 3 10 2 2" xfId="3406"/>
    <cellStyle name="Comma 2 3 10 2 2 2" xfId="3407"/>
    <cellStyle name="Comma 2 3 10 2 2 3" xfId="3408"/>
    <cellStyle name="Comma 2 3 10 2 2 4" xfId="3409"/>
    <cellStyle name="Comma 2 3 10 2 3" xfId="3410"/>
    <cellStyle name="Comma 2 3 10 2 4" xfId="3411"/>
    <cellStyle name="Comma 2 3 10 2 5" xfId="3412"/>
    <cellStyle name="Comma 2 3 10 3" xfId="3413"/>
    <cellStyle name="Comma 2 3 10 3 2" xfId="3414"/>
    <cellStyle name="Comma 2 3 10 3 3" xfId="3415"/>
    <cellStyle name="Comma 2 3 10 3 4" xfId="3416"/>
    <cellStyle name="Comma 2 3 10 4" xfId="3417"/>
    <cellStyle name="Comma 2 3 10 5" xfId="3418"/>
    <cellStyle name="Comma 2 3 10 6" xfId="3419"/>
    <cellStyle name="Comma 2 3 11" xfId="3420"/>
    <cellStyle name="Comma 2 3 12" xfId="3421"/>
    <cellStyle name="Comma 2 3 12 2" xfId="3422"/>
    <cellStyle name="Comma 2 3 12 2 2" xfId="3423"/>
    <cellStyle name="Comma 2 3 12 2 3" xfId="3424"/>
    <cellStyle name="Comma 2 3 12 2 4" xfId="3425"/>
    <cellStyle name="Comma 2 3 12 3" xfId="3426"/>
    <cellStyle name="Comma 2 3 12 4" xfId="3427"/>
    <cellStyle name="Comma 2 3 12 5" xfId="3428"/>
    <cellStyle name="Comma 2 3 13" xfId="3429"/>
    <cellStyle name="Comma 2 3 13 2" xfId="3430"/>
    <cellStyle name="Comma 2 3 13 3" xfId="3431"/>
    <cellStyle name="Comma 2 3 13 4" xfId="3432"/>
    <cellStyle name="Comma 2 3 14" xfId="3433"/>
    <cellStyle name="Comma 2 3 15" xfId="3434"/>
    <cellStyle name="Comma 2 3 16" xfId="3435"/>
    <cellStyle name="Comma 2 3 2" xfId="3436"/>
    <cellStyle name="Comma 2 3 2 10" xfId="3437"/>
    <cellStyle name="Comma 2 3 2 10 2" xfId="3438"/>
    <cellStyle name="Comma 2 3 2 10 2 2" xfId="3439"/>
    <cellStyle name="Comma 2 3 2 10 2 3" xfId="3440"/>
    <cellStyle name="Comma 2 3 2 10 2 4" xfId="3441"/>
    <cellStyle name="Comma 2 3 2 10 3" xfId="3442"/>
    <cellStyle name="Comma 2 3 2 10 4" xfId="3443"/>
    <cellStyle name="Comma 2 3 2 10 5" xfId="3444"/>
    <cellStyle name="Comma 2 3 2 11" xfId="3445"/>
    <cellStyle name="Comma 2 3 2 11 2" xfId="3446"/>
    <cellStyle name="Comma 2 3 2 11 3" xfId="3447"/>
    <cellStyle name="Comma 2 3 2 11 4" xfId="3448"/>
    <cellStyle name="Comma 2 3 2 12" xfId="3449"/>
    <cellStyle name="Comma 2 3 2 13" xfId="3450"/>
    <cellStyle name="Comma 2 3 2 14" xfId="3451"/>
    <cellStyle name="Comma 2 3 2 2" xfId="3452"/>
    <cellStyle name="Comma 2 3 2 2 10" xfId="3453"/>
    <cellStyle name="Comma 2 3 2 2 2" xfId="3454"/>
    <cellStyle name="Comma 2 3 2 2 2 2" xfId="3455"/>
    <cellStyle name="Comma 2 3 2 2 2 2 2" xfId="3456"/>
    <cellStyle name="Comma 2 3 2 2 2 2 2 2" xfId="3457"/>
    <cellStyle name="Comma 2 3 2 2 2 2 2 2 2" xfId="3458"/>
    <cellStyle name="Comma 2 3 2 2 2 2 2 2 3" xfId="3459"/>
    <cellStyle name="Comma 2 3 2 2 2 2 2 2 4" xfId="3460"/>
    <cellStyle name="Comma 2 3 2 2 2 2 2 3" xfId="3461"/>
    <cellStyle name="Comma 2 3 2 2 2 2 2 4" xfId="3462"/>
    <cellStyle name="Comma 2 3 2 2 2 2 2 5" xfId="3463"/>
    <cellStyle name="Comma 2 3 2 2 2 2 3" xfId="3464"/>
    <cellStyle name="Comma 2 3 2 2 2 2 3 2" xfId="3465"/>
    <cellStyle name="Comma 2 3 2 2 2 2 3 3" xfId="3466"/>
    <cellStyle name="Comma 2 3 2 2 2 2 3 4" xfId="3467"/>
    <cellStyle name="Comma 2 3 2 2 2 2 4" xfId="3468"/>
    <cellStyle name="Comma 2 3 2 2 2 2 5" xfId="3469"/>
    <cellStyle name="Comma 2 3 2 2 2 2 6" xfId="3470"/>
    <cellStyle name="Comma 2 3 2 2 2 3" xfId="3471"/>
    <cellStyle name="Comma 2 3 2 2 2 3 2" xfId="3472"/>
    <cellStyle name="Comma 2 3 2 2 2 3 2 2" xfId="3473"/>
    <cellStyle name="Comma 2 3 2 2 2 3 2 2 2" xfId="3474"/>
    <cellStyle name="Comma 2 3 2 2 2 3 2 2 3" xfId="3475"/>
    <cellStyle name="Comma 2 3 2 2 2 3 2 2 4" xfId="3476"/>
    <cellStyle name="Comma 2 3 2 2 2 3 2 3" xfId="3477"/>
    <cellStyle name="Comma 2 3 2 2 2 3 2 4" xfId="3478"/>
    <cellStyle name="Comma 2 3 2 2 2 3 2 5" xfId="3479"/>
    <cellStyle name="Comma 2 3 2 2 2 3 3" xfId="3480"/>
    <cellStyle name="Comma 2 3 2 2 2 3 3 2" xfId="3481"/>
    <cellStyle name="Comma 2 3 2 2 2 3 3 3" xfId="3482"/>
    <cellStyle name="Comma 2 3 2 2 2 3 3 4" xfId="3483"/>
    <cellStyle name="Comma 2 3 2 2 2 3 4" xfId="3484"/>
    <cellStyle name="Comma 2 3 2 2 2 3 5" xfId="3485"/>
    <cellStyle name="Comma 2 3 2 2 2 3 6" xfId="3486"/>
    <cellStyle name="Comma 2 3 2 2 2 4" xfId="3487"/>
    <cellStyle name="Comma 2 3 2 2 2 4 2" xfId="3488"/>
    <cellStyle name="Comma 2 3 2 2 2 4 2 2" xfId="3489"/>
    <cellStyle name="Comma 2 3 2 2 2 4 2 3" xfId="3490"/>
    <cellStyle name="Comma 2 3 2 2 2 4 2 4" xfId="3491"/>
    <cellStyle name="Comma 2 3 2 2 2 4 3" xfId="3492"/>
    <cellStyle name="Comma 2 3 2 2 2 4 4" xfId="3493"/>
    <cellStyle name="Comma 2 3 2 2 2 4 5" xfId="3494"/>
    <cellStyle name="Comma 2 3 2 2 2 5" xfId="3495"/>
    <cellStyle name="Comma 2 3 2 2 2 5 2" xfId="3496"/>
    <cellStyle name="Comma 2 3 2 2 2 5 3" xfId="3497"/>
    <cellStyle name="Comma 2 3 2 2 2 5 4" xfId="3498"/>
    <cellStyle name="Comma 2 3 2 2 2 6" xfId="3499"/>
    <cellStyle name="Comma 2 3 2 2 2 7" xfId="3500"/>
    <cellStyle name="Comma 2 3 2 2 2 8" xfId="3501"/>
    <cellStyle name="Comma 2 3 2 2 3" xfId="3502"/>
    <cellStyle name="Comma 2 3 2 2 3 2" xfId="3503"/>
    <cellStyle name="Comma 2 3 2 2 3 2 2" xfId="3504"/>
    <cellStyle name="Comma 2 3 2 2 3 2 2 2" xfId="3505"/>
    <cellStyle name="Comma 2 3 2 2 3 2 2 3" xfId="3506"/>
    <cellStyle name="Comma 2 3 2 2 3 2 2 4" xfId="3507"/>
    <cellStyle name="Comma 2 3 2 2 3 2 3" xfId="3508"/>
    <cellStyle name="Comma 2 3 2 2 3 2 4" xfId="3509"/>
    <cellStyle name="Comma 2 3 2 2 3 2 5" xfId="3510"/>
    <cellStyle name="Comma 2 3 2 2 3 3" xfId="3511"/>
    <cellStyle name="Comma 2 3 2 2 3 3 2" xfId="3512"/>
    <cellStyle name="Comma 2 3 2 2 3 3 3" xfId="3513"/>
    <cellStyle name="Comma 2 3 2 2 3 3 4" xfId="3514"/>
    <cellStyle name="Comma 2 3 2 2 3 4" xfId="3515"/>
    <cellStyle name="Comma 2 3 2 2 3 5" xfId="3516"/>
    <cellStyle name="Comma 2 3 2 2 3 6" xfId="3517"/>
    <cellStyle name="Comma 2 3 2 2 4" xfId="3518"/>
    <cellStyle name="Comma 2 3 2 2 4 2" xfId="3519"/>
    <cellStyle name="Comma 2 3 2 2 4 2 2" xfId="3520"/>
    <cellStyle name="Comma 2 3 2 2 4 2 2 2" xfId="3521"/>
    <cellStyle name="Comma 2 3 2 2 4 2 2 3" xfId="3522"/>
    <cellStyle name="Comma 2 3 2 2 4 2 2 4" xfId="3523"/>
    <cellStyle name="Comma 2 3 2 2 4 2 3" xfId="3524"/>
    <cellStyle name="Comma 2 3 2 2 4 2 4" xfId="3525"/>
    <cellStyle name="Comma 2 3 2 2 4 2 5" xfId="3526"/>
    <cellStyle name="Comma 2 3 2 2 4 3" xfId="3527"/>
    <cellStyle name="Comma 2 3 2 2 4 3 2" xfId="3528"/>
    <cellStyle name="Comma 2 3 2 2 4 3 3" xfId="3529"/>
    <cellStyle name="Comma 2 3 2 2 4 3 4" xfId="3530"/>
    <cellStyle name="Comma 2 3 2 2 4 4" xfId="3531"/>
    <cellStyle name="Comma 2 3 2 2 4 5" xfId="3532"/>
    <cellStyle name="Comma 2 3 2 2 4 6" xfId="3533"/>
    <cellStyle name="Comma 2 3 2 2 5" xfId="3534"/>
    <cellStyle name="Comma 2 3 2 2 6" xfId="3535"/>
    <cellStyle name="Comma 2 3 2 2 6 2" xfId="3536"/>
    <cellStyle name="Comma 2 3 2 2 6 2 2" xfId="3537"/>
    <cellStyle name="Comma 2 3 2 2 6 2 3" xfId="3538"/>
    <cellStyle name="Comma 2 3 2 2 6 2 4" xfId="3539"/>
    <cellStyle name="Comma 2 3 2 2 6 3" xfId="3540"/>
    <cellStyle name="Comma 2 3 2 2 6 4" xfId="3541"/>
    <cellStyle name="Comma 2 3 2 2 6 5" xfId="3542"/>
    <cellStyle name="Comma 2 3 2 2 7" xfId="3543"/>
    <cellStyle name="Comma 2 3 2 2 7 2" xfId="3544"/>
    <cellStyle name="Comma 2 3 2 2 7 3" xfId="3545"/>
    <cellStyle name="Comma 2 3 2 2 7 4" xfId="3546"/>
    <cellStyle name="Comma 2 3 2 2 8" xfId="3547"/>
    <cellStyle name="Comma 2 3 2 2 9" xfId="3548"/>
    <cellStyle name="Comma 2 3 2 3" xfId="3549"/>
    <cellStyle name="Comma 2 3 2 3 2" xfId="3550"/>
    <cellStyle name="Comma 2 3 2 3 2 2" xfId="3551"/>
    <cellStyle name="Comma 2 3 2 3 2 2 2" xfId="3552"/>
    <cellStyle name="Comma 2 3 2 3 2 2 2 2" xfId="3553"/>
    <cellStyle name="Comma 2 3 2 3 2 2 2 2 2" xfId="3554"/>
    <cellStyle name="Comma 2 3 2 3 2 2 2 2 3" xfId="3555"/>
    <cellStyle name="Comma 2 3 2 3 2 2 2 2 4" xfId="3556"/>
    <cellStyle name="Comma 2 3 2 3 2 2 2 3" xfId="3557"/>
    <cellStyle name="Comma 2 3 2 3 2 2 2 4" xfId="3558"/>
    <cellStyle name="Comma 2 3 2 3 2 2 2 5" xfId="3559"/>
    <cellStyle name="Comma 2 3 2 3 2 2 3" xfId="3560"/>
    <cellStyle name="Comma 2 3 2 3 2 2 3 2" xfId="3561"/>
    <cellStyle name="Comma 2 3 2 3 2 2 3 3" xfId="3562"/>
    <cellStyle name="Comma 2 3 2 3 2 2 3 4" xfId="3563"/>
    <cellStyle name="Comma 2 3 2 3 2 2 4" xfId="3564"/>
    <cellStyle name="Comma 2 3 2 3 2 2 5" xfId="3565"/>
    <cellStyle name="Comma 2 3 2 3 2 2 6" xfId="3566"/>
    <cellStyle name="Comma 2 3 2 3 2 3" xfId="3567"/>
    <cellStyle name="Comma 2 3 2 3 2 3 2" xfId="3568"/>
    <cellStyle name="Comma 2 3 2 3 2 3 2 2" xfId="3569"/>
    <cellStyle name="Comma 2 3 2 3 2 3 2 2 2" xfId="3570"/>
    <cellStyle name="Comma 2 3 2 3 2 3 2 2 3" xfId="3571"/>
    <cellStyle name="Comma 2 3 2 3 2 3 2 2 4" xfId="3572"/>
    <cellStyle name="Comma 2 3 2 3 2 3 2 3" xfId="3573"/>
    <cellStyle name="Comma 2 3 2 3 2 3 2 4" xfId="3574"/>
    <cellStyle name="Comma 2 3 2 3 2 3 2 5" xfId="3575"/>
    <cellStyle name="Comma 2 3 2 3 2 3 3" xfId="3576"/>
    <cellStyle name="Comma 2 3 2 3 2 3 3 2" xfId="3577"/>
    <cellStyle name="Comma 2 3 2 3 2 3 3 3" xfId="3578"/>
    <cellStyle name="Comma 2 3 2 3 2 3 3 4" xfId="3579"/>
    <cellStyle name="Comma 2 3 2 3 2 3 4" xfId="3580"/>
    <cellStyle name="Comma 2 3 2 3 2 3 5" xfId="3581"/>
    <cellStyle name="Comma 2 3 2 3 2 3 6" xfId="3582"/>
    <cellStyle name="Comma 2 3 2 3 2 4" xfId="3583"/>
    <cellStyle name="Comma 2 3 2 3 2 4 2" xfId="3584"/>
    <cellStyle name="Comma 2 3 2 3 2 4 2 2" xfId="3585"/>
    <cellStyle name="Comma 2 3 2 3 2 4 2 3" xfId="3586"/>
    <cellStyle name="Comma 2 3 2 3 2 4 2 4" xfId="3587"/>
    <cellStyle name="Comma 2 3 2 3 2 4 3" xfId="3588"/>
    <cellStyle name="Comma 2 3 2 3 2 4 4" xfId="3589"/>
    <cellStyle name="Comma 2 3 2 3 2 4 5" xfId="3590"/>
    <cellStyle name="Comma 2 3 2 3 2 5" xfId="3591"/>
    <cellStyle name="Comma 2 3 2 3 2 5 2" xfId="3592"/>
    <cellStyle name="Comma 2 3 2 3 2 5 3" xfId="3593"/>
    <cellStyle name="Comma 2 3 2 3 2 5 4" xfId="3594"/>
    <cellStyle name="Comma 2 3 2 3 2 6" xfId="3595"/>
    <cellStyle name="Comma 2 3 2 3 2 7" xfId="3596"/>
    <cellStyle name="Comma 2 3 2 3 2 8" xfId="3597"/>
    <cellStyle name="Comma 2 3 2 3 3" xfId="3598"/>
    <cellStyle name="Comma 2 3 2 3 3 2" xfId="3599"/>
    <cellStyle name="Comma 2 3 2 3 3 2 2" xfId="3600"/>
    <cellStyle name="Comma 2 3 2 3 3 2 2 2" xfId="3601"/>
    <cellStyle name="Comma 2 3 2 3 3 2 2 3" xfId="3602"/>
    <cellStyle name="Comma 2 3 2 3 3 2 2 4" xfId="3603"/>
    <cellStyle name="Comma 2 3 2 3 3 2 3" xfId="3604"/>
    <cellStyle name="Comma 2 3 2 3 3 2 4" xfId="3605"/>
    <cellStyle name="Comma 2 3 2 3 3 2 5" xfId="3606"/>
    <cellStyle name="Comma 2 3 2 3 3 3" xfId="3607"/>
    <cellStyle name="Comma 2 3 2 3 3 3 2" xfId="3608"/>
    <cellStyle name="Comma 2 3 2 3 3 3 3" xfId="3609"/>
    <cellStyle name="Comma 2 3 2 3 3 3 4" xfId="3610"/>
    <cellStyle name="Comma 2 3 2 3 3 4" xfId="3611"/>
    <cellStyle name="Comma 2 3 2 3 3 5" xfId="3612"/>
    <cellStyle name="Comma 2 3 2 3 3 6" xfId="3613"/>
    <cellStyle name="Comma 2 3 2 3 4" xfId="3614"/>
    <cellStyle name="Comma 2 3 2 3 4 2" xfId="3615"/>
    <cellStyle name="Comma 2 3 2 3 4 2 2" xfId="3616"/>
    <cellStyle name="Comma 2 3 2 3 4 2 2 2" xfId="3617"/>
    <cellStyle name="Comma 2 3 2 3 4 2 2 3" xfId="3618"/>
    <cellStyle name="Comma 2 3 2 3 4 2 2 4" xfId="3619"/>
    <cellStyle name="Comma 2 3 2 3 4 2 3" xfId="3620"/>
    <cellStyle name="Comma 2 3 2 3 4 2 4" xfId="3621"/>
    <cellStyle name="Comma 2 3 2 3 4 2 5" xfId="3622"/>
    <cellStyle name="Comma 2 3 2 3 4 3" xfId="3623"/>
    <cellStyle name="Comma 2 3 2 3 4 3 2" xfId="3624"/>
    <cellStyle name="Comma 2 3 2 3 4 3 3" xfId="3625"/>
    <cellStyle name="Comma 2 3 2 3 4 3 4" xfId="3626"/>
    <cellStyle name="Comma 2 3 2 3 4 4" xfId="3627"/>
    <cellStyle name="Comma 2 3 2 3 4 5" xfId="3628"/>
    <cellStyle name="Comma 2 3 2 3 4 6" xfId="3629"/>
    <cellStyle name="Comma 2 3 2 3 5" xfId="3630"/>
    <cellStyle name="Comma 2 3 2 3 5 2" xfId="3631"/>
    <cellStyle name="Comma 2 3 2 3 5 2 2" xfId="3632"/>
    <cellStyle name="Comma 2 3 2 3 5 2 3" xfId="3633"/>
    <cellStyle name="Comma 2 3 2 3 5 2 4" xfId="3634"/>
    <cellStyle name="Comma 2 3 2 3 5 3" xfId="3635"/>
    <cellStyle name="Comma 2 3 2 3 5 4" xfId="3636"/>
    <cellStyle name="Comma 2 3 2 3 5 5" xfId="3637"/>
    <cellStyle name="Comma 2 3 2 3 6" xfId="3638"/>
    <cellStyle name="Comma 2 3 2 3 6 2" xfId="3639"/>
    <cellStyle name="Comma 2 3 2 3 6 3" xfId="3640"/>
    <cellStyle name="Comma 2 3 2 3 6 4" xfId="3641"/>
    <cellStyle name="Comma 2 3 2 3 7" xfId="3642"/>
    <cellStyle name="Comma 2 3 2 3 8" xfId="3643"/>
    <cellStyle name="Comma 2 3 2 3 9" xfId="3644"/>
    <cellStyle name="Comma 2 3 2 4" xfId="3645"/>
    <cellStyle name="Comma 2 3 2 4 2" xfId="3646"/>
    <cellStyle name="Comma 2 3 2 4 2 2" xfId="3647"/>
    <cellStyle name="Comma 2 3 2 4 2 2 2" xfId="3648"/>
    <cellStyle name="Comma 2 3 2 4 2 2 2 2" xfId="3649"/>
    <cellStyle name="Comma 2 3 2 4 2 2 2 2 2" xfId="3650"/>
    <cellStyle name="Comma 2 3 2 4 2 2 2 2 3" xfId="3651"/>
    <cellStyle name="Comma 2 3 2 4 2 2 2 2 4" xfId="3652"/>
    <cellStyle name="Comma 2 3 2 4 2 2 2 3" xfId="3653"/>
    <cellStyle name="Comma 2 3 2 4 2 2 2 4" xfId="3654"/>
    <cellStyle name="Comma 2 3 2 4 2 2 2 5" xfId="3655"/>
    <cellStyle name="Comma 2 3 2 4 2 2 3" xfId="3656"/>
    <cellStyle name="Comma 2 3 2 4 2 2 3 2" xfId="3657"/>
    <cellStyle name="Comma 2 3 2 4 2 2 3 3" xfId="3658"/>
    <cellStyle name="Comma 2 3 2 4 2 2 3 4" xfId="3659"/>
    <cellStyle name="Comma 2 3 2 4 2 2 4" xfId="3660"/>
    <cellStyle name="Comma 2 3 2 4 2 2 5" xfId="3661"/>
    <cellStyle name="Comma 2 3 2 4 2 2 6" xfId="3662"/>
    <cellStyle name="Comma 2 3 2 4 2 3" xfId="3663"/>
    <cellStyle name="Comma 2 3 2 4 2 3 2" xfId="3664"/>
    <cellStyle name="Comma 2 3 2 4 2 3 2 2" xfId="3665"/>
    <cellStyle name="Comma 2 3 2 4 2 3 2 2 2" xfId="3666"/>
    <cellStyle name="Comma 2 3 2 4 2 3 2 2 3" xfId="3667"/>
    <cellStyle name="Comma 2 3 2 4 2 3 2 2 4" xfId="3668"/>
    <cellStyle name="Comma 2 3 2 4 2 3 2 3" xfId="3669"/>
    <cellStyle name="Comma 2 3 2 4 2 3 2 4" xfId="3670"/>
    <cellStyle name="Comma 2 3 2 4 2 3 2 5" xfId="3671"/>
    <cellStyle name="Comma 2 3 2 4 2 3 3" xfId="3672"/>
    <cellStyle name="Comma 2 3 2 4 2 3 3 2" xfId="3673"/>
    <cellStyle name="Comma 2 3 2 4 2 3 3 3" xfId="3674"/>
    <cellStyle name="Comma 2 3 2 4 2 3 3 4" xfId="3675"/>
    <cellStyle name="Comma 2 3 2 4 2 3 4" xfId="3676"/>
    <cellStyle name="Comma 2 3 2 4 2 3 5" xfId="3677"/>
    <cellStyle name="Comma 2 3 2 4 2 3 6" xfId="3678"/>
    <cellStyle name="Comma 2 3 2 4 2 4" xfId="3679"/>
    <cellStyle name="Comma 2 3 2 4 2 4 2" xfId="3680"/>
    <cellStyle name="Comma 2 3 2 4 2 4 2 2" xfId="3681"/>
    <cellStyle name="Comma 2 3 2 4 2 4 2 3" xfId="3682"/>
    <cellStyle name="Comma 2 3 2 4 2 4 2 4" xfId="3683"/>
    <cellStyle name="Comma 2 3 2 4 2 4 3" xfId="3684"/>
    <cellStyle name="Comma 2 3 2 4 2 4 4" xfId="3685"/>
    <cellStyle name="Comma 2 3 2 4 2 4 5" xfId="3686"/>
    <cellStyle name="Comma 2 3 2 4 2 5" xfId="3687"/>
    <cellStyle name="Comma 2 3 2 4 2 5 2" xfId="3688"/>
    <cellStyle name="Comma 2 3 2 4 2 5 3" xfId="3689"/>
    <cellStyle name="Comma 2 3 2 4 2 5 4" xfId="3690"/>
    <cellStyle name="Comma 2 3 2 4 2 6" xfId="3691"/>
    <cellStyle name="Comma 2 3 2 4 2 7" xfId="3692"/>
    <cellStyle name="Comma 2 3 2 4 2 8" xfId="3693"/>
    <cellStyle name="Comma 2 3 2 4 3" xfId="3694"/>
    <cellStyle name="Comma 2 3 2 4 3 2" xfId="3695"/>
    <cellStyle name="Comma 2 3 2 4 3 2 2" xfId="3696"/>
    <cellStyle name="Comma 2 3 2 4 3 2 2 2" xfId="3697"/>
    <cellStyle name="Comma 2 3 2 4 3 2 2 3" xfId="3698"/>
    <cellStyle name="Comma 2 3 2 4 3 2 2 4" xfId="3699"/>
    <cellStyle name="Comma 2 3 2 4 3 2 3" xfId="3700"/>
    <cellStyle name="Comma 2 3 2 4 3 2 4" xfId="3701"/>
    <cellStyle name="Comma 2 3 2 4 3 2 5" xfId="3702"/>
    <cellStyle name="Comma 2 3 2 4 3 3" xfId="3703"/>
    <cellStyle name="Comma 2 3 2 4 3 3 2" xfId="3704"/>
    <cellStyle name="Comma 2 3 2 4 3 3 3" xfId="3705"/>
    <cellStyle name="Comma 2 3 2 4 3 3 4" xfId="3706"/>
    <cellStyle name="Comma 2 3 2 4 3 4" xfId="3707"/>
    <cellStyle name="Comma 2 3 2 4 3 5" xfId="3708"/>
    <cellStyle name="Comma 2 3 2 4 3 6" xfId="3709"/>
    <cellStyle name="Comma 2 3 2 4 4" xfId="3710"/>
    <cellStyle name="Comma 2 3 2 4 4 2" xfId="3711"/>
    <cellStyle name="Comma 2 3 2 4 4 2 2" xfId="3712"/>
    <cellStyle name="Comma 2 3 2 4 4 2 2 2" xfId="3713"/>
    <cellStyle name="Comma 2 3 2 4 4 2 2 3" xfId="3714"/>
    <cellStyle name="Comma 2 3 2 4 4 2 2 4" xfId="3715"/>
    <cellStyle name="Comma 2 3 2 4 4 2 3" xfId="3716"/>
    <cellStyle name="Comma 2 3 2 4 4 2 4" xfId="3717"/>
    <cellStyle name="Comma 2 3 2 4 4 2 5" xfId="3718"/>
    <cellStyle name="Comma 2 3 2 4 4 3" xfId="3719"/>
    <cellStyle name="Comma 2 3 2 4 4 3 2" xfId="3720"/>
    <cellStyle name="Comma 2 3 2 4 4 3 3" xfId="3721"/>
    <cellStyle name="Comma 2 3 2 4 4 3 4" xfId="3722"/>
    <cellStyle name="Comma 2 3 2 4 4 4" xfId="3723"/>
    <cellStyle name="Comma 2 3 2 4 4 5" xfId="3724"/>
    <cellStyle name="Comma 2 3 2 4 4 6" xfId="3725"/>
    <cellStyle name="Comma 2 3 2 4 5" xfId="3726"/>
    <cellStyle name="Comma 2 3 2 4 5 2" xfId="3727"/>
    <cellStyle name="Comma 2 3 2 4 5 2 2" xfId="3728"/>
    <cellStyle name="Comma 2 3 2 4 5 2 3" xfId="3729"/>
    <cellStyle name="Comma 2 3 2 4 5 2 4" xfId="3730"/>
    <cellStyle name="Comma 2 3 2 4 5 3" xfId="3731"/>
    <cellStyle name="Comma 2 3 2 4 5 4" xfId="3732"/>
    <cellStyle name="Comma 2 3 2 4 5 5" xfId="3733"/>
    <cellStyle name="Comma 2 3 2 4 6" xfId="3734"/>
    <cellStyle name="Comma 2 3 2 4 6 2" xfId="3735"/>
    <cellStyle name="Comma 2 3 2 4 6 3" xfId="3736"/>
    <cellStyle name="Comma 2 3 2 4 6 4" xfId="3737"/>
    <cellStyle name="Comma 2 3 2 4 7" xfId="3738"/>
    <cellStyle name="Comma 2 3 2 4 8" xfId="3739"/>
    <cellStyle name="Comma 2 3 2 4 9" xfId="3740"/>
    <cellStyle name="Comma 2 3 2 5" xfId="3741"/>
    <cellStyle name="Comma 2 3 2 5 2" xfId="3742"/>
    <cellStyle name="Comma 2 3 2 5 2 2" xfId="3743"/>
    <cellStyle name="Comma 2 3 2 5 2 2 2" xfId="3744"/>
    <cellStyle name="Comma 2 3 2 5 2 2 2 2" xfId="3745"/>
    <cellStyle name="Comma 2 3 2 5 2 2 2 3" xfId="3746"/>
    <cellStyle name="Comma 2 3 2 5 2 2 2 4" xfId="3747"/>
    <cellStyle name="Comma 2 3 2 5 2 2 3" xfId="3748"/>
    <cellStyle name="Comma 2 3 2 5 2 2 4" xfId="3749"/>
    <cellStyle name="Comma 2 3 2 5 2 2 5" xfId="3750"/>
    <cellStyle name="Comma 2 3 2 5 2 3" xfId="3751"/>
    <cellStyle name="Comma 2 3 2 5 2 3 2" xfId="3752"/>
    <cellStyle name="Comma 2 3 2 5 2 3 3" xfId="3753"/>
    <cellStyle name="Comma 2 3 2 5 2 3 4" xfId="3754"/>
    <cellStyle name="Comma 2 3 2 5 2 4" xfId="3755"/>
    <cellStyle name="Comma 2 3 2 5 2 5" xfId="3756"/>
    <cellStyle name="Comma 2 3 2 5 2 6" xfId="3757"/>
    <cellStyle name="Comma 2 3 2 5 3" xfId="3758"/>
    <cellStyle name="Comma 2 3 2 5 3 2" xfId="3759"/>
    <cellStyle name="Comma 2 3 2 5 3 2 2" xfId="3760"/>
    <cellStyle name="Comma 2 3 2 5 3 2 2 2" xfId="3761"/>
    <cellStyle name="Comma 2 3 2 5 3 2 2 3" xfId="3762"/>
    <cellStyle name="Comma 2 3 2 5 3 2 2 4" xfId="3763"/>
    <cellStyle name="Comma 2 3 2 5 3 2 3" xfId="3764"/>
    <cellStyle name="Comma 2 3 2 5 3 2 4" xfId="3765"/>
    <cellStyle name="Comma 2 3 2 5 3 2 5" xfId="3766"/>
    <cellStyle name="Comma 2 3 2 5 3 3" xfId="3767"/>
    <cellStyle name="Comma 2 3 2 5 3 3 2" xfId="3768"/>
    <cellStyle name="Comma 2 3 2 5 3 3 3" xfId="3769"/>
    <cellStyle name="Comma 2 3 2 5 3 3 4" xfId="3770"/>
    <cellStyle name="Comma 2 3 2 5 3 4" xfId="3771"/>
    <cellStyle name="Comma 2 3 2 5 3 5" xfId="3772"/>
    <cellStyle name="Comma 2 3 2 5 3 6" xfId="3773"/>
    <cellStyle name="Comma 2 3 2 5 4" xfId="3774"/>
    <cellStyle name="Comma 2 3 2 5 4 2" xfId="3775"/>
    <cellStyle name="Comma 2 3 2 5 4 2 2" xfId="3776"/>
    <cellStyle name="Comma 2 3 2 5 4 2 3" xfId="3777"/>
    <cellStyle name="Comma 2 3 2 5 4 2 4" xfId="3778"/>
    <cellStyle name="Comma 2 3 2 5 4 3" xfId="3779"/>
    <cellStyle name="Comma 2 3 2 5 4 4" xfId="3780"/>
    <cellStyle name="Comma 2 3 2 5 4 5" xfId="3781"/>
    <cellStyle name="Comma 2 3 2 5 5" xfId="3782"/>
    <cellStyle name="Comma 2 3 2 5 5 2" xfId="3783"/>
    <cellStyle name="Comma 2 3 2 5 5 3" xfId="3784"/>
    <cellStyle name="Comma 2 3 2 5 5 4" xfId="3785"/>
    <cellStyle name="Comma 2 3 2 5 6" xfId="3786"/>
    <cellStyle name="Comma 2 3 2 5 7" xfId="3787"/>
    <cellStyle name="Comma 2 3 2 5 8" xfId="3788"/>
    <cellStyle name="Comma 2 3 2 6" xfId="3789"/>
    <cellStyle name="Comma 2 3 2 6 2" xfId="3790"/>
    <cellStyle name="Comma 2 3 2 6 2 2" xfId="3791"/>
    <cellStyle name="Comma 2 3 2 6 2 2 2" xfId="3792"/>
    <cellStyle name="Comma 2 3 2 6 2 2 2 2" xfId="3793"/>
    <cellStyle name="Comma 2 3 2 6 2 2 2 3" xfId="3794"/>
    <cellStyle name="Comma 2 3 2 6 2 2 2 4" xfId="3795"/>
    <cellStyle name="Comma 2 3 2 6 2 2 3" xfId="3796"/>
    <cellStyle name="Comma 2 3 2 6 2 2 4" xfId="3797"/>
    <cellStyle name="Comma 2 3 2 6 2 2 5" xfId="3798"/>
    <cellStyle name="Comma 2 3 2 6 2 3" xfId="3799"/>
    <cellStyle name="Comma 2 3 2 6 2 3 2" xfId="3800"/>
    <cellStyle name="Comma 2 3 2 6 2 3 3" xfId="3801"/>
    <cellStyle name="Comma 2 3 2 6 2 3 4" xfId="3802"/>
    <cellStyle name="Comma 2 3 2 6 2 4" xfId="3803"/>
    <cellStyle name="Comma 2 3 2 6 2 5" xfId="3804"/>
    <cellStyle name="Comma 2 3 2 6 2 6" xfId="3805"/>
    <cellStyle name="Comma 2 3 2 6 3" xfId="3806"/>
    <cellStyle name="Comma 2 3 2 6 3 2" xfId="3807"/>
    <cellStyle name="Comma 2 3 2 6 3 2 2" xfId="3808"/>
    <cellStyle name="Comma 2 3 2 6 3 2 2 2" xfId="3809"/>
    <cellStyle name="Comma 2 3 2 6 3 2 2 3" xfId="3810"/>
    <cellStyle name="Comma 2 3 2 6 3 2 2 4" xfId="3811"/>
    <cellStyle name="Comma 2 3 2 6 3 2 3" xfId="3812"/>
    <cellStyle name="Comma 2 3 2 6 3 2 4" xfId="3813"/>
    <cellStyle name="Comma 2 3 2 6 3 2 5" xfId="3814"/>
    <cellStyle name="Comma 2 3 2 6 3 3" xfId="3815"/>
    <cellStyle name="Comma 2 3 2 6 3 3 2" xfId="3816"/>
    <cellStyle name="Comma 2 3 2 6 3 3 3" xfId="3817"/>
    <cellStyle name="Comma 2 3 2 6 3 3 4" xfId="3818"/>
    <cellStyle name="Comma 2 3 2 6 3 4" xfId="3819"/>
    <cellStyle name="Comma 2 3 2 6 3 5" xfId="3820"/>
    <cellStyle name="Comma 2 3 2 6 3 6" xfId="3821"/>
    <cellStyle name="Comma 2 3 2 6 4" xfId="3822"/>
    <cellStyle name="Comma 2 3 2 6 4 2" xfId="3823"/>
    <cellStyle name="Comma 2 3 2 6 4 2 2" xfId="3824"/>
    <cellStyle name="Comma 2 3 2 6 4 2 3" xfId="3825"/>
    <cellStyle name="Comma 2 3 2 6 4 2 4" xfId="3826"/>
    <cellStyle name="Comma 2 3 2 6 4 3" xfId="3827"/>
    <cellStyle name="Comma 2 3 2 6 4 4" xfId="3828"/>
    <cellStyle name="Comma 2 3 2 6 4 5" xfId="3829"/>
    <cellStyle name="Comma 2 3 2 6 5" xfId="3830"/>
    <cellStyle name="Comma 2 3 2 6 5 2" xfId="3831"/>
    <cellStyle name="Comma 2 3 2 6 5 3" xfId="3832"/>
    <cellStyle name="Comma 2 3 2 6 5 4" xfId="3833"/>
    <cellStyle name="Comma 2 3 2 6 6" xfId="3834"/>
    <cellStyle name="Comma 2 3 2 6 7" xfId="3835"/>
    <cellStyle name="Comma 2 3 2 6 8" xfId="3836"/>
    <cellStyle name="Comma 2 3 2 7" xfId="3837"/>
    <cellStyle name="Comma 2 3 2 7 2" xfId="3838"/>
    <cellStyle name="Comma 2 3 2 7 2 2" xfId="3839"/>
    <cellStyle name="Comma 2 3 2 7 2 2 2" xfId="3840"/>
    <cellStyle name="Comma 2 3 2 7 2 2 3" xfId="3841"/>
    <cellStyle name="Comma 2 3 2 7 2 2 4" xfId="3842"/>
    <cellStyle name="Comma 2 3 2 7 2 3" xfId="3843"/>
    <cellStyle name="Comma 2 3 2 7 2 4" xfId="3844"/>
    <cellStyle name="Comma 2 3 2 7 2 5" xfId="3845"/>
    <cellStyle name="Comma 2 3 2 7 3" xfId="3846"/>
    <cellStyle name="Comma 2 3 2 7 3 2" xfId="3847"/>
    <cellStyle name="Comma 2 3 2 7 3 3" xfId="3848"/>
    <cellStyle name="Comma 2 3 2 7 3 4" xfId="3849"/>
    <cellStyle name="Comma 2 3 2 7 4" xfId="3850"/>
    <cellStyle name="Comma 2 3 2 7 5" xfId="3851"/>
    <cellStyle name="Comma 2 3 2 7 6" xfId="3852"/>
    <cellStyle name="Comma 2 3 2 8" xfId="3853"/>
    <cellStyle name="Comma 2 3 2 8 2" xfId="3854"/>
    <cellStyle name="Comma 2 3 2 8 2 2" xfId="3855"/>
    <cellStyle name="Comma 2 3 2 8 2 2 2" xfId="3856"/>
    <cellStyle name="Comma 2 3 2 8 2 2 3" xfId="3857"/>
    <cellStyle name="Comma 2 3 2 8 2 2 4" xfId="3858"/>
    <cellStyle name="Comma 2 3 2 8 2 3" xfId="3859"/>
    <cellStyle name="Comma 2 3 2 8 2 4" xfId="3860"/>
    <cellStyle name="Comma 2 3 2 8 2 5" xfId="3861"/>
    <cellStyle name="Comma 2 3 2 8 3" xfId="3862"/>
    <cellStyle name="Comma 2 3 2 8 3 2" xfId="3863"/>
    <cellStyle name="Comma 2 3 2 8 3 3" xfId="3864"/>
    <cellStyle name="Comma 2 3 2 8 3 4" xfId="3865"/>
    <cellStyle name="Comma 2 3 2 8 4" xfId="3866"/>
    <cellStyle name="Comma 2 3 2 8 5" xfId="3867"/>
    <cellStyle name="Comma 2 3 2 8 6" xfId="3868"/>
    <cellStyle name="Comma 2 3 2 9" xfId="3869"/>
    <cellStyle name="Comma 2 3 3" xfId="3870"/>
    <cellStyle name="Comma 2 3 3 10" xfId="3871"/>
    <cellStyle name="Comma 2 3 3 2" xfId="3872"/>
    <cellStyle name="Comma 2 3 3 2 2" xfId="3873"/>
    <cellStyle name="Comma 2 3 3 2 2 2" xfId="3874"/>
    <cellStyle name="Comma 2 3 3 2 2 2 2" xfId="3875"/>
    <cellStyle name="Comma 2 3 3 2 2 2 2 2" xfId="3876"/>
    <cellStyle name="Comma 2 3 3 2 2 2 2 3" xfId="3877"/>
    <cellStyle name="Comma 2 3 3 2 2 2 2 4" xfId="3878"/>
    <cellStyle name="Comma 2 3 3 2 2 2 3" xfId="3879"/>
    <cellStyle name="Comma 2 3 3 2 2 2 4" xfId="3880"/>
    <cellStyle name="Comma 2 3 3 2 2 2 5" xfId="3881"/>
    <cellStyle name="Comma 2 3 3 2 2 3" xfId="3882"/>
    <cellStyle name="Comma 2 3 3 2 2 3 2" xfId="3883"/>
    <cellStyle name="Comma 2 3 3 2 2 3 3" xfId="3884"/>
    <cellStyle name="Comma 2 3 3 2 2 3 4" xfId="3885"/>
    <cellStyle name="Comma 2 3 3 2 2 4" xfId="3886"/>
    <cellStyle name="Comma 2 3 3 2 2 5" xfId="3887"/>
    <cellStyle name="Comma 2 3 3 2 2 6" xfId="3888"/>
    <cellStyle name="Comma 2 3 3 2 3" xfId="3889"/>
    <cellStyle name="Comma 2 3 3 2 3 2" xfId="3890"/>
    <cellStyle name="Comma 2 3 3 2 3 2 2" xfId="3891"/>
    <cellStyle name="Comma 2 3 3 2 3 2 2 2" xfId="3892"/>
    <cellStyle name="Comma 2 3 3 2 3 2 2 3" xfId="3893"/>
    <cellStyle name="Comma 2 3 3 2 3 2 2 4" xfId="3894"/>
    <cellStyle name="Comma 2 3 3 2 3 2 3" xfId="3895"/>
    <cellStyle name="Comma 2 3 3 2 3 2 4" xfId="3896"/>
    <cellStyle name="Comma 2 3 3 2 3 2 5" xfId="3897"/>
    <cellStyle name="Comma 2 3 3 2 3 3" xfId="3898"/>
    <cellStyle name="Comma 2 3 3 2 3 3 2" xfId="3899"/>
    <cellStyle name="Comma 2 3 3 2 3 3 3" xfId="3900"/>
    <cellStyle name="Comma 2 3 3 2 3 3 4" xfId="3901"/>
    <cellStyle name="Comma 2 3 3 2 3 4" xfId="3902"/>
    <cellStyle name="Comma 2 3 3 2 3 5" xfId="3903"/>
    <cellStyle name="Comma 2 3 3 2 3 6" xfId="3904"/>
    <cellStyle name="Comma 2 3 3 2 4" xfId="3905"/>
    <cellStyle name="Comma 2 3 3 2 4 2" xfId="3906"/>
    <cellStyle name="Comma 2 3 3 2 4 2 2" xfId="3907"/>
    <cellStyle name="Comma 2 3 3 2 4 2 3" xfId="3908"/>
    <cellStyle name="Comma 2 3 3 2 4 2 4" xfId="3909"/>
    <cellStyle name="Comma 2 3 3 2 4 3" xfId="3910"/>
    <cellStyle name="Comma 2 3 3 2 4 4" xfId="3911"/>
    <cellStyle name="Comma 2 3 3 2 4 5" xfId="3912"/>
    <cellStyle name="Comma 2 3 3 2 5" xfId="3913"/>
    <cellStyle name="Comma 2 3 3 2 5 2" xfId="3914"/>
    <cellStyle name="Comma 2 3 3 2 5 3" xfId="3915"/>
    <cellStyle name="Comma 2 3 3 2 5 4" xfId="3916"/>
    <cellStyle name="Comma 2 3 3 2 6" xfId="3917"/>
    <cellStyle name="Comma 2 3 3 2 7" xfId="3918"/>
    <cellStyle name="Comma 2 3 3 2 8" xfId="3919"/>
    <cellStyle name="Comma 2 3 3 3" xfId="3920"/>
    <cellStyle name="Comma 2 3 3 3 2" xfId="3921"/>
    <cellStyle name="Comma 2 3 3 3 2 2" xfId="3922"/>
    <cellStyle name="Comma 2 3 3 3 2 2 2" xfId="3923"/>
    <cellStyle name="Comma 2 3 3 3 2 2 3" xfId="3924"/>
    <cellStyle name="Comma 2 3 3 3 2 2 4" xfId="3925"/>
    <cellStyle name="Comma 2 3 3 3 2 3" xfId="3926"/>
    <cellStyle name="Comma 2 3 3 3 2 4" xfId="3927"/>
    <cellStyle name="Comma 2 3 3 3 2 5" xfId="3928"/>
    <cellStyle name="Comma 2 3 3 3 3" xfId="3929"/>
    <cellStyle name="Comma 2 3 3 3 3 2" xfId="3930"/>
    <cellStyle name="Comma 2 3 3 3 3 3" xfId="3931"/>
    <cellStyle name="Comma 2 3 3 3 3 4" xfId="3932"/>
    <cellStyle name="Comma 2 3 3 3 4" xfId="3933"/>
    <cellStyle name="Comma 2 3 3 3 5" xfId="3934"/>
    <cellStyle name="Comma 2 3 3 3 6" xfId="3935"/>
    <cellStyle name="Comma 2 3 3 4" xfId="3936"/>
    <cellStyle name="Comma 2 3 3 4 2" xfId="3937"/>
    <cellStyle name="Comma 2 3 3 4 2 2" xfId="3938"/>
    <cellStyle name="Comma 2 3 3 4 2 2 2" xfId="3939"/>
    <cellStyle name="Comma 2 3 3 4 2 2 3" xfId="3940"/>
    <cellStyle name="Comma 2 3 3 4 2 2 4" xfId="3941"/>
    <cellStyle name="Comma 2 3 3 4 2 3" xfId="3942"/>
    <cellStyle name="Comma 2 3 3 4 2 4" xfId="3943"/>
    <cellStyle name="Comma 2 3 3 4 2 5" xfId="3944"/>
    <cellStyle name="Comma 2 3 3 4 3" xfId="3945"/>
    <cellStyle name="Comma 2 3 3 4 3 2" xfId="3946"/>
    <cellStyle name="Comma 2 3 3 4 3 3" xfId="3947"/>
    <cellStyle name="Comma 2 3 3 4 3 4" xfId="3948"/>
    <cellStyle name="Comma 2 3 3 4 4" xfId="3949"/>
    <cellStyle name="Comma 2 3 3 4 5" xfId="3950"/>
    <cellStyle name="Comma 2 3 3 4 6" xfId="3951"/>
    <cellStyle name="Comma 2 3 3 5" xfId="3952"/>
    <cellStyle name="Comma 2 3 3 5 2" xfId="3953"/>
    <cellStyle name="Comma 2 3 3 5 2 2" xfId="3954"/>
    <cellStyle name="Comma 2 3 3 5 2 3" xfId="3955"/>
    <cellStyle name="Comma 2 3 3 5 2 4" xfId="3956"/>
    <cellStyle name="Comma 2 3 3 5 3" xfId="3957"/>
    <cellStyle name="Comma 2 3 3 5 4" xfId="3958"/>
    <cellStyle name="Comma 2 3 3 5 5" xfId="3959"/>
    <cellStyle name="Comma 2 3 3 6" xfId="3960"/>
    <cellStyle name="Comma 2 3 3 7" xfId="3961"/>
    <cellStyle name="Comma 2 3 3 7 2" xfId="3962"/>
    <cellStyle name="Comma 2 3 3 7 3" xfId="3963"/>
    <cellStyle name="Comma 2 3 3 7 4" xfId="3964"/>
    <cellStyle name="Comma 2 3 3 8" xfId="3965"/>
    <cellStyle name="Comma 2 3 3 9" xfId="3966"/>
    <cellStyle name="Comma 2 3 4" xfId="3967"/>
    <cellStyle name="Comma 2 3 4 2" xfId="3968"/>
    <cellStyle name="Comma 2 3 4 2 2" xfId="3969"/>
    <cellStyle name="Comma 2 3 4 2 2 2" xfId="3970"/>
    <cellStyle name="Comma 2 3 4 2 2 2 2" xfId="3971"/>
    <cellStyle name="Comma 2 3 4 2 2 2 2 2" xfId="3972"/>
    <cellStyle name="Comma 2 3 4 2 2 2 2 3" xfId="3973"/>
    <cellStyle name="Comma 2 3 4 2 2 2 2 4" xfId="3974"/>
    <cellStyle name="Comma 2 3 4 2 2 2 3" xfId="3975"/>
    <cellStyle name="Comma 2 3 4 2 2 2 4" xfId="3976"/>
    <cellStyle name="Comma 2 3 4 2 2 2 5" xfId="3977"/>
    <cellStyle name="Comma 2 3 4 2 2 3" xfId="3978"/>
    <cellStyle name="Comma 2 3 4 2 2 3 2" xfId="3979"/>
    <cellStyle name="Comma 2 3 4 2 2 3 3" xfId="3980"/>
    <cellStyle name="Comma 2 3 4 2 2 3 4" xfId="3981"/>
    <cellStyle name="Comma 2 3 4 2 2 4" xfId="3982"/>
    <cellStyle name="Comma 2 3 4 2 2 5" xfId="3983"/>
    <cellStyle name="Comma 2 3 4 2 2 6" xfId="3984"/>
    <cellStyle name="Comma 2 3 4 2 3" xfId="3985"/>
    <cellStyle name="Comma 2 3 4 2 3 2" xfId="3986"/>
    <cellStyle name="Comma 2 3 4 2 3 2 2" xfId="3987"/>
    <cellStyle name="Comma 2 3 4 2 3 2 2 2" xfId="3988"/>
    <cellStyle name="Comma 2 3 4 2 3 2 2 3" xfId="3989"/>
    <cellStyle name="Comma 2 3 4 2 3 2 2 4" xfId="3990"/>
    <cellStyle name="Comma 2 3 4 2 3 2 3" xfId="3991"/>
    <cellStyle name="Comma 2 3 4 2 3 2 4" xfId="3992"/>
    <cellStyle name="Comma 2 3 4 2 3 2 5" xfId="3993"/>
    <cellStyle name="Comma 2 3 4 2 3 3" xfId="3994"/>
    <cellStyle name="Comma 2 3 4 2 3 3 2" xfId="3995"/>
    <cellStyle name="Comma 2 3 4 2 3 3 3" xfId="3996"/>
    <cellStyle name="Comma 2 3 4 2 3 3 4" xfId="3997"/>
    <cellStyle name="Comma 2 3 4 2 3 4" xfId="3998"/>
    <cellStyle name="Comma 2 3 4 2 3 5" xfId="3999"/>
    <cellStyle name="Comma 2 3 4 2 3 6" xfId="4000"/>
    <cellStyle name="Comma 2 3 4 2 4" xfId="4001"/>
    <cellStyle name="Comma 2 3 4 2 4 2" xfId="4002"/>
    <cellStyle name="Comma 2 3 4 2 4 2 2" xfId="4003"/>
    <cellStyle name="Comma 2 3 4 2 4 2 3" xfId="4004"/>
    <cellStyle name="Comma 2 3 4 2 4 2 4" xfId="4005"/>
    <cellStyle name="Comma 2 3 4 2 4 3" xfId="4006"/>
    <cellStyle name="Comma 2 3 4 2 4 4" xfId="4007"/>
    <cellStyle name="Comma 2 3 4 2 4 5" xfId="4008"/>
    <cellStyle name="Comma 2 3 4 2 5" xfId="4009"/>
    <cellStyle name="Comma 2 3 4 2 5 2" xfId="4010"/>
    <cellStyle name="Comma 2 3 4 2 5 3" xfId="4011"/>
    <cellStyle name="Comma 2 3 4 2 5 4" xfId="4012"/>
    <cellStyle name="Comma 2 3 4 2 6" xfId="4013"/>
    <cellStyle name="Comma 2 3 4 2 7" xfId="4014"/>
    <cellStyle name="Comma 2 3 4 2 8" xfId="4015"/>
    <cellStyle name="Comma 2 3 4 3" xfId="4016"/>
    <cellStyle name="Comma 2 3 4 3 2" xfId="4017"/>
    <cellStyle name="Comma 2 3 4 3 2 2" xfId="4018"/>
    <cellStyle name="Comma 2 3 4 3 2 2 2" xfId="4019"/>
    <cellStyle name="Comma 2 3 4 3 2 2 3" xfId="4020"/>
    <cellStyle name="Comma 2 3 4 3 2 2 4" xfId="4021"/>
    <cellStyle name="Comma 2 3 4 3 2 3" xfId="4022"/>
    <cellStyle name="Comma 2 3 4 3 2 4" xfId="4023"/>
    <cellStyle name="Comma 2 3 4 3 2 5" xfId="4024"/>
    <cellStyle name="Comma 2 3 4 3 3" xfId="4025"/>
    <cellStyle name="Comma 2 3 4 3 3 2" xfId="4026"/>
    <cellStyle name="Comma 2 3 4 3 3 3" xfId="4027"/>
    <cellStyle name="Comma 2 3 4 3 3 4" xfId="4028"/>
    <cellStyle name="Comma 2 3 4 3 4" xfId="4029"/>
    <cellStyle name="Comma 2 3 4 3 5" xfId="4030"/>
    <cellStyle name="Comma 2 3 4 3 6" xfId="4031"/>
    <cellStyle name="Comma 2 3 4 4" xfId="4032"/>
    <cellStyle name="Comma 2 3 4 4 2" xfId="4033"/>
    <cellStyle name="Comma 2 3 4 4 2 2" xfId="4034"/>
    <cellStyle name="Comma 2 3 4 4 2 2 2" xfId="4035"/>
    <cellStyle name="Comma 2 3 4 4 2 2 3" xfId="4036"/>
    <cellStyle name="Comma 2 3 4 4 2 2 4" xfId="4037"/>
    <cellStyle name="Comma 2 3 4 4 2 3" xfId="4038"/>
    <cellStyle name="Comma 2 3 4 4 2 4" xfId="4039"/>
    <cellStyle name="Comma 2 3 4 4 2 5" xfId="4040"/>
    <cellStyle name="Comma 2 3 4 4 3" xfId="4041"/>
    <cellStyle name="Comma 2 3 4 4 3 2" xfId="4042"/>
    <cellStyle name="Comma 2 3 4 4 3 3" xfId="4043"/>
    <cellStyle name="Comma 2 3 4 4 3 4" xfId="4044"/>
    <cellStyle name="Comma 2 3 4 4 4" xfId="4045"/>
    <cellStyle name="Comma 2 3 4 4 5" xfId="4046"/>
    <cellStyle name="Comma 2 3 4 4 6" xfId="4047"/>
    <cellStyle name="Comma 2 3 4 5" xfId="4048"/>
    <cellStyle name="Comma 2 3 4 5 2" xfId="4049"/>
    <cellStyle name="Comma 2 3 4 5 2 2" xfId="4050"/>
    <cellStyle name="Comma 2 3 4 5 2 3" xfId="4051"/>
    <cellStyle name="Comma 2 3 4 5 2 4" xfId="4052"/>
    <cellStyle name="Comma 2 3 4 5 3" xfId="4053"/>
    <cellStyle name="Comma 2 3 4 5 4" xfId="4054"/>
    <cellStyle name="Comma 2 3 4 5 5" xfId="4055"/>
    <cellStyle name="Comma 2 3 4 6" xfId="4056"/>
    <cellStyle name="Comma 2 3 4 6 2" xfId="4057"/>
    <cellStyle name="Comma 2 3 4 6 3" xfId="4058"/>
    <cellStyle name="Comma 2 3 4 6 4" xfId="4059"/>
    <cellStyle name="Comma 2 3 4 7" xfId="4060"/>
    <cellStyle name="Comma 2 3 4 8" xfId="4061"/>
    <cellStyle name="Comma 2 3 4 9" xfId="4062"/>
    <cellStyle name="Comma 2 3 5" xfId="4063"/>
    <cellStyle name="Comma 2 3 6" xfId="4064"/>
    <cellStyle name="Comma 2 3 6 2" xfId="4065"/>
    <cellStyle name="Comma 2 3 6 2 2" xfId="4066"/>
    <cellStyle name="Comma 2 3 6 2 2 2" xfId="4067"/>
    <cellStyle name="Comma 2 3 6 2 2 2 2" xfId="4068"/>
    <cellStyle name="Comma 2 3 6 2 2 2 2 2" xfId="4069"/>
    <cellStyle name="Comma 2 3 6 2 2 2 2 3" xfId="4070"/>
    <cellStyle name="Comma 2 3 6 2 2 2 2 4" xfId="4071"/>
    <cellStyle name="Comma 2 3 6 2 2 2 3" xfId="4072"/>
    <cellStyle name="Comma 2 3 6 2 2 2 4" xfId="4073"/>
    <cellStyle name="Comma 2 3 6 2 2 2 5" xfId="4074"/>
    <cellStyle name="Comma 2 3 6 2 2 3" xfId="4075"/>
    <cellStyle name="Comma 2 3 6 2 2 3 2" xfId="4076"/>
    <cellStyle name="Comma 2 3 6 2 2 3 3" xfId="4077"/>
    <cellStyle name="Comma 2 3 6 2 2 3 4" xfId="4078"/>
    <cellStyle name="Comma 2 3 6 2 2 4" xfId="4079"/>
    <cellStyle name="Comma 2 3 6 2 2 5" xfId="4080"/>
    <cellStyle name="Comma 2 3 6 2 2 6" xfId="4081"/>
    <cellStyle name="Comma 2 3 6 2 3" xfId="4082"/>
    <cellStyle name="Comma 2 3 6 2 3 2" xfId="4083"/>
    <cellStyle name="Comma 2 3 6 2 3 2 2" xfId="4084"/>
    <cellStyle name="Comma 2 3 6 2 3 2 2 2" xfId="4085"/>
    <cellStyle name="Comma 2 3 6 2 3 2 2 3" xfId="4086"/>
    <cellStyle name="Comma 2 3 6 2 3 2 2 4" xfId="4087"/>
    <cellStyle name="Comma 2 3 6 2 3 2 3" xfId="4088"/>
    <cellStyle name="Comma 2 3 6 2 3 2 4" xfId="4089"/>
    <cellStyle name="Comma 2 3 6 2 3 2 5" xfId="4090"/>
    <cellStyle name="Comma 2 3 6 2 3 3" xfId="4091"/>
    <cellStyle name="Comma 2 3 6 2 3 3 2" xfId="4092"/>
    <cellStyle name="Comma 2 3 6 2 3 3 3" xfId="4093"/>
    <cellStyle name="Comma 2 3 6 2 3 3 4" xfId="4094"/>
    <cellStyle name="Comma 2 3 6 2 3 4" xfId="4095"/>
    <cellStyle name="Comma 2 3 6 2 3 5" xfId="4096"/>
    <cellStyle name="Comma 2 3 6 2 3 6" xfId="4097"/>
    <cellStyle name="Comma 2 3 6 2 4" xfId="4098"/>
    <cellStyle name="Comma 2 3 6 2 4 2" xfId="4099"/>
    <cellStyle name="Comma 2 3 6 2 4 2 2" xfId="4100"/>
    <cellStyle name="Comma 2 3 6 2 4 2 3" xfId="4101"/>
    <cellStyle name="Comma 2 3 6 2 4 2 4" xfId="4102"/>
    <cellStyle name="Comma 2 3 6 2 4 3" xfId="4103"/>
    <cellStyle name="Comma 2 3 6 2 4 4" xfId="4104"/>
    <cellStyle name="Comma 2 3 6 2 4 5" xfId="4105"/>
    <cellStyle name="Comma 2 3 6 2 5" xfId="4106"/>
    <cellStyle name="Comma 2 3 6 2 5 2" xfId="4107"/>
    <cellStyle name="Comma 2 3 6 2 5 3" xfId="4108"/>
    <cellStyle name="Comma 2 3 6 2 5 4" xfId="4109"/>
    <cellStyle name="Comma 2 3 6 2 6" xfId="4110"/>
    <cellStyle name="Comma 2 3 6 2 7" xfId="4111"/>
    <cellStyle name="Comma 2 3 6 2 8" xfId="4112"/>
    <cellStyle name="Comma 2 3 6 3" xfId="4113"/>
    <cellStyle name="Comma 2 3 6 3 2" xfId="4114"/>
    <cellStyle name="Comma 2 3 6 3 2 2" xfId="4115"/>
    <cellStyle name="Comma 2 3 6 3 2 2 2" xfId="4116"/>
    <cellStyle name="Comma 2 3 6 3 2 2 3" xfId="4117"/>
    <cellStyle name="Comma 2 3 6 3 2 2 4" xfId="4118"/>
    <cellStyle name="Comma 2 3 6 3 2 3" xfId="4119"/>
    <cellStyle name="Comma 2 3 6 3 2 4" xfId="4120"/>
    <cellStyle name="Comma 2 3 6 3 2 5" xfId="4121"/>
    <cellStyle name="Comma 2 3 6 3 3" xfId="4122"/>
    <cellStyle name="Comma 2 3 6 3 3 2" xfId="4123"/>
    <cellStyle name="Comma 2 3 6 3 3 3" xfId="4124"/>
    <cellStyle name="Comma 2 3 6 3 3 4" xfId="4125"/>
    <cellStyle name="Comma 2 3 6 3 4" xfId="4126"/>
    <cellStyle name="Comma 2 3 6 3 5" xfId="4127"/>
    <cellStyle name="Comma 2 3 6 3 6" xfId="4128"/>
    <cellStyle name="Comma 2 3 6 4" xfId="4129"/>
    <cellStyle name="Comma 2 3 6 4 2" xfId="4130"/>
    <cellStyle name="Comma 2 3 6 4 2 2" xfId="4131"/>
    <cellStyle name="Comma 2 3 6 4 2 2 2" xfId="4132"/>
    <cellStyle name="Comma 2 3 6 4 2 2 3" xfId="4133"/>
    <cellStyle name="Comma 2 3 6 4 2 2 4" xfId="4134"/>
    <cellStyle name="Comma 2 3 6 4 2 3" xfId="4135"/>
    <cellStyle name="Comma 2 3 6 4 2 4" xfId="4136"/>
    <cellStyle name="Comma 2 3 6 4 2 5" xfId="4137"/>
    <cellStyle name="Comma 2 3 6 4 3" xfId="4138"/>
    <cellStyle name="Comma 2 3 6 4 3 2" xfId="4139"/>
    <cellStyle name="Comma 2 3 6 4 3 3" xfId="4140"/>
    <cellStyle name="Comma 2 3 6 4 3 4" xfId="4141"/>
    <cellStyle name="Comma 2 3 6 4 4" xfId="4142"/>
    <cellStyle name="Comma 2 3 6 4 5" xfId="4143"/>
    <cellStyle name="Comma 2 3 6 4 6" xfId="4144"/>
    <cellStyle name="Comma 2 3 6 5" xfId="4145"/>
    <cellStyle name="Comma 2 3 6 5 2" xfId="4146"/>
    <cellStyle name="Comma 2 3 6 5 2 2" xfId="4147"/>
    <cellStyle name="Comma 2 3 6 5 2 3" xfId="4148"/>
    <cellStyle name="Comma 2 3 6 5 2 4" xfId="4149"/>
    <cellStyle name="Comma 2 3 6 5 3" xfId="4150"/>
    <cellStyle name="Comma 2 3 6 5 4" xfId="4151"/>
    <cellStyle name="Comma 2 3 6 5 5" xfId="4152"/>
    <cellStyle name="Comma 2 3 6 6" xfId="4153"/>
    <cellStyle name="Comma 2 3 6 6 2" xfId="4154"/>
    <cellStyle name="Comma 2 3 6 6 3" xfId="4155"/>
    <cellStyle name="Comma 2 3 6 6 4" xfId="4156"/>
    <cellStyle name="Comma 2 3 6 7" xfId="4157"/>
    <cellStyle name="Comma 2 3 6 8" xfId="4158"/>
    <cellStyle name="Comma 2 3 6 9" xfId="4159"/>
    <cellStyle name="Comma 2 3 7" xfId="4160"/>
    <cellStyle name="Comma 2 3 7 2" xfId="4161"/>
    <cellStyle name="Comma 2 3 7 2 2" xfId="4162"/>
    <cellStyle name="Comma 2 3 7 2 2 2" xfId="4163"/>
    <cellStyle name="Comma 2 3 7 2 2 2 2" xfId="4164"/>
    <cellStyle name="Comma 2 3 7 2 2 2 3" xfId="4165"/>
    <cellStyle name="Comma 2 3 7 2 2 2 4" xfId="4166"/>
    <cellStyle name="Comma 2 3 7 2 2 3" xfId="4167"/>
    <cellStyle name="Comma 2 3 7 2 2 4" xfId="4168"/>
    <cellStyle name="Comma 2 3 7 2 2 5" xfId="4169"/>
    <cellStyle name="Comma 2 3 7 2 3" xfId="4170"/>
    <cellStyle name="Comma 2 3 7 2 3 2" xfId="4171"/>
    <cellStyle name="Comma 2 3 7 2 3 3" xfId="4172"/>
    <cellStyle name="Comma 2 3 7 2 3 4" xfId="4173"/>
    <cellStyle name="Comma 2 3 7 2 4" xfId="4174"/>
    <cellStyle name="Comma 2 3 7 2 5" xfId="4175"/>
    <cellStyle name="Comma 2 3 7 2 6" xfId="4176"/>
    <cellStyle name="Comma 2 3 7 3" xfId="4177"/>
    <cellStyle name="Comma 2 3 7 3 2" xfId="4178"/>
    <cellStyle name="Comma 2 3 7 3 2 2" xfId="4179"/>
    <cellStyle name="Comma 2 3 7 3 2 2 2" xfId="4180"/>
    <cellStyle name="Comma 2 3 7 3 2 2 3" xfId="4181"/>
    <cellStyle name="Comma 2 3 7 3 2 2 4" xfId="4182"/>
    <cellStyle name="Comma 2 3 7 3 2 3" xfId="4183"/>
    <cellStyle name="Comma 2 3 7 3 2 4" xfId="4184"/>
    <cellStyle name="Comma 2 3 7 3 2 5" xfId="4185"/>
    <cellStyle name="Comma 2 3 7 3 3" xfId="4186"/>
    <cellStyle name="Comma 2 3 7 3 3 2" xfId="4187"/>
    <cellStyle name="Comma 2 3 7 3 3 3" xfId="4188"/>
    <cellStyle name="Comma 2 3 7 3 3 4" xfId="4189"/>
    <cellStyle name="Comma 2 3 7 3 4" xfId="4190"/>
    <cellStyle name="Comma 2 3 7 3 5" xfId="4191"/>
    <cellStyle name="Comma 2 3 7 3 6" xfId="4192"/>
    <cellStyle name="Comma 2 3 7 4" xfId="4193"/>
    <cellStyle name="Comma 2 3 7 4 2" xfId="4194"/>
    <cellStyle name="Comma 2 3 7 4 2 2" xfId="4195"/>
    <cellStyle name="Comma 2 3 7 4 2 3" xfId="4196"/>
    <cellStyle name="Comma 2 3 7 4 2 4" xfId="4197"/>
    <cellStyle name="Comma 2 3 7 4 3" xfId="4198"/>
    <cellStyle name="Comma 2 3 7 4 4" xfId="4199"/>
    <cellStyle name="Comma 2 3 7 4 5" xfId="4200"/>
    <cellStyle name="Comma 2 3 7 5" xfId="4201"/>
    <cellStyle name="Comma 2 3 7 5 2" xfId="4202"/>
    <cellStyle name="Comma 2 3 7 5 3" xfId="4203"/>
    <cellStyle name="Comma 2 3 7 5 4" xfId="4204"/>
    <cellStyle name="Comma 2 3 7 6" xfId="4205"/>
    <cellStyle name="Comma 2 3 7 7" xfId="4206"/>
    <cellStyle name="Comma 2 3 7 8" xfId="4207"/>
    <cellStyle name="Comma 2 3 8" xfId="4208"/>
    <cellStyle name="Comma 2 3 8 2" xfId="4209"/>
    <cellStyle name="Comma 2 3 8 2 2" xfId="4210"/>
    <cellStyle name="Comma 2 3 8 2 2 2" xfId="4211"/>
    <cellStyle name="Comma 2 3 8 2 2 2 2" xfId="4212"/>
    <cellStyle name="Comma 2 3 8 2 2 2 3" xfId="4213"/>
    <cellStyle name="Comma 2 3 8 2 2 2 4" xfId="4214"/>
    <cellStyle name="Comma 2 3 8 2 2 3" xfId="4215"/>
    <cellStyle name="Comma 2 3 8 2 2 4" xfId="4216"/>
    <cellStyle name="Comma 2 3 8 2 2 5" xfId="4217"/>
    <cellStyle name="Comma 2 3 8 2 3" xfId="4218"/>
    <cellStyle name="Comma 2 3 8 2 3 2" xfId="4219"/>
    <cellStyle name="Comma 2 3 8 2 3 3" xfId="4220"/>
    <cellStyle name="Comma 2 3 8 2 3 4" xfId="4221"/>
    <cellStyle name="Comma 2 3 8 2 4" xfId="4222"/>
    <cellStyle name="Comma 2 3 8 2 5" xfId="4223"/>
    <cellStyle name="Comma 2 3 8 2 6" xfId="4224"/>
    <cellStyle name="Comma 2 3 8 3" xfId="4225"/>
    <cellStyle name="Comma 2 3 8 3 2" xfId="4226"/>
    <cellStyle name="Comma 2 3 8 3 2 2" xfId="4227"/>
    <cellStyle name="Comma 2 3 8 3 2 2 2" xfId="4228"/>
    <cellStyle name="Comma 2 3 8 3 2 2 3" xfId="4229"/>
    <cellStyle name="Comma 2 3 8 3 2 2 4" xfId="4230"/>
    <cellStyle name="Comma 2 3 8 3 2 3" xfId="4231"/>
    <cellStyle name="Comma 2 3 8 3 2 4" xfId="4232"/>
    <cellStyle name="Comma 2 3 8 3 2 5" xfId="4233"/>
    <cellStyle name="Comma 2 3 8 3 3" xfId="4234"/>
    <cellStyle name="Comma 2 3 8 3 3 2" xfId="4235"/>
    <cellStyle name="Comma 2 3 8 3 3 3" xfId="4236"/>
    <cellStyle name="Comma 2 3 8 3 3 4" xfId="4237"/>
    <cellStyle name="Comma 2 3 8 3 4" xfId="4238"/>
    <cellStyle name="Comma 2 3 8 3 5" xfId="4239"/>
    <cellStyle name="Comma 2 3 8 3 6" xfId="4240"/>
    <cellStyle name="Comma 2 3 8 4" xfId="4241"/>
    <cellStyle name="Comma 2 3 8 4 2" xfId="4242"/>
    <cellStyle name="Comma 2 3 8 4 2 2" xfId="4243"/>
    <cellStyle name="Comma 2 3 8 4 2 3" xfId="4244"/>
    <cellStyle name="Comma 2 3 8 4 2 4" xfId="4245"/>
    <cellStyle name="Comma 2 3 8 4 3" xfId="4246"/>
    <cellStyle name="Comma 2 3 8 4 4" xfId="4247"/>
    <cellStyle name="Comma 2 3 8 4 5" xfId="4248"/>
    <cellStyle name="Comma 2 3 8 5" xfId="4249"/>
    <cellStyle name="Comma 2 3 8 5 2" xfId="4250"/>
    <cellStyle name="Comma 2 3 8 5 3" xfId="4251"/>
    <cellStyle name="Comma 2 3 8 5 4" xfId="4252"/>
    <cellStyle name="Comma 2 3 8 6" xfId="4253"/>
    <cellStyle name="Comma 2 3 8 7" xfId="4254"/>
    <cellStyle name="Comma 2 3 8 8" xfId="4255"/>
    <cellStyle name="Comma 2 3 9" xfId="4256"/>
    <cellStyle name="Comma 2 3 9 2" xfId="4257"/>
    <cellStyle name="Comma 2 3 9 2 2" xfId="4258"/>
    <cellStyle name="Comma 2 3 9 2 2 2" xfId="4259"/>
    <cellStyle name="Comma 2 3 9 2 2 3" xfId="4260"/>
    <cellStyle name="Comma 2 3 9 2 2 4" xfId="4261"/>
    <cellStyle name="Comma 2 3 9 2 3" xfId="4262"/>
    <cellStyle name="Comma 2 3 9 2 4" xfId="4263"/>
    <cellStyle name="Comma 2 3 9 2 5" xfId="4264"/>
    <cellStyle name="Comma 2 3 9 3" xfId="4265"/>
    <cellStyle name="Comma 2 3 9 3 2" xfId="4266"/>
    <cellStyle name="Comma 2 3 9 3 3" xfId="4267"/>
    <cellStyle name="Comma 2 3 9 3 4" xfId="4268"/>
    <cellStyle name="Comma 2 3 9 4" xfId="4269"/>
    <cellStyle name="Comma 2 3 9 5" xfId="4270"/>
    <cellStyle name="Comma 2 3 9 6" xfId="4271"/>
    <cellStyle name="Comma 2 30" xfId="4272"/>
    <cellStyle name="Comma 2 31" xfId="4273"/>
    <cellStyle name="Comma 2 32" xfId="4274"/>
    <cellStyle name="Comma 2 33" xfId="4275"/>
    <cellStyle name="Comma 2 34" xfId="4276"/>
    <cellStyle name="Comma 2 35" xfId="4277"/>
    <cellStyle name="Comma 2 36" xfId="4278"/>
    <cellStyle name="Comma 2 37" xfId="4279"/>
    <cellStyle name="Comma 2 38" xfId="4280"/>
    <cellStyle name="Comma 2 39" xfId="4281"/>
    <cellStyle name="Comma 2 4" xfId="4282"/>
    <cellStyle name="Comma 2 4 10" xfId="4283"/>
    <cellStyle name="Comma 2 4 11" xfId="4284"/>
    <cellStyle name="Comma 2 4 11 2" xfId="4285"/>
    <cellStyle name="Comma 2 4 11 2 2" xfId="4286"/>
    <cellStyle name="Comma 2 4 11 2 3" xfId="4287"/>
    <cellStyle name="Comma 2 4 11 2 4" xfId="4288"/>
    <cellStyle name="Comma 2 4 11 3" xfId="4289"/>
    <cellStyle name="Comma 2 4 11 4" xfId="4290"/>
    <cellStyle name="Comma 2 4 11 5" xfId="4291"/>
    <cellStyle name="Comma 2 4 12" xfId="4292"/>
    <cellStyle name="Comma 2 4 12 2" xfId="4293"/>
    <cellStyle name="Comma 2 4 12 3" xfId="4294"/>
    <cellStyle name="Comma 2 4 12 4" xfId="4295"/>
    <cellStyle name="Comma 2 4 13" xfId="4296"/>
    <cellStyle name="Comma 2 4 14" xfId="4297"/>
    <cellStyle name="Comma 2 4 15" xfId="4298"/>
    <cellStyle name="Comma 2 4 2" xfId="4299"/>
    <cellStyle name="Comma 2 4 2 10" xfId="4300"/>
    <cellStyle name="Comma 2 4 2 2" xfId="4301"/>
    <cellStyle name="Comma 2 4 2 2 2" xfId="4302"/>
    <cellStyle name="Comma 2 4 2 2 2 2" xfId="4303"/>
    <cellStyle name="Comma 2 4 2 2 2 2 2" xfId="4304"/>
    <cellStyle name="Comma 2 4 2 2 2 2 2 2" xfId="4305"/>
    <cellStyle name="Comma 2 4 2 2 2 2 2 3" xfId="4306"/>
    <cellStyle name="Comma 2 4 2 2 2 2 2 4" xfId="4307"/>
    <cellStyle name="Comma 2 4 2 2 2 2 3" xfId="4308"/>
    <cellStyle name="Comma 2 4 2 2 2 2 4" xfId="4309"/>
    <cellStyle name="Comma 2 4 2 2 2 2 5" xfId="4310"/>
    <cellStyle name="Comma 2 4 2 2 2 3" xfId="4311"/>
    <cellStyle name="Comma 2 4 2 2 2 3 2" xfId="4312"/>
    <cellStyle name="Comma 2 4 2 2 2 3 3" xfId="4313"/>
    <cellStyle name="Comma 2 4 2 2 2 3 4" xfId="4314"/>
    <cellStyle name="Comma 2 4 2 2 2 4" xfId="4315"/>
    <cellStyle name="Comma 2 4 2 2 2 5" xfId="4316"/>
    <cellStyle name="Comma 2 4 2 2 2 6" xfId="4317"/>
    <cellStyle name="Comma 2 4 2 2 3" xfId="4318"/>
    <cellStyle name="Comma 2 4 2 2 3 2" xfId="4319"/>
    <cellStyle name="Comma 2 4 2 2 3 2 2" xfId="4320"/>
    <cellStyle name="Comma 2 4 2 2 3 2 2 2" xfId="4321"/>
    <cellStyle name="Comma 2 4 2 2 3 2 2 3" xfId="4322"/>
    <cellStyle name="Comma 2 4 2 2 3 2 2 4" xfId="4323"/>
    <cellStyle name="Comma 2 4 2 2 3 2 3" xfId="4324"/>
    <cellStyle name="Comma 2 4 2 2 3 2 4" xfId="4325"/>
    <cellStyle name="Comma 2 4 2 2 3 2 5" xfId="4326"/>
    <cellStyle name="Comma 2 4 2 2 3 3" xfId="4327"/>
    <cellStyle name="Comma 2 4 2 2 3 3 2" xfId="4328"/>
    <cellStyle name="Comma 2 4 2 2 3 3 3" xfId="4329"/>
    <cellStyle name="Comma 2 4 2 2 3 3 4" xfId="4330"/>
    <cellStyle name="Comma 2 4 2 2 3 4" xfId="4331"/>
    <cellStyle name="Comma 2 4 2 2 3 5" xfId="4332"/>
    <cellStyle name="Comma 2 4 2 2 3 6" xfId="4333"/>
    <cellStyle name="Comma 2 4 2 2 4" xfId="4334"/>
    <cellStyle name="Comma 2 4 2 2 5" xfId="4335"/>
    <cellStyle name="Comma 2 4 2 2 5 2" xfId="4336"/>
    <cellStyle name="Comma 2 4 2 2 5 2 2" xfId="4337"/>
    <cellStyle name="Comma 2 4 2 2 5 2 3" xfId="4338"/>
    <cellStyle name="Comma 2 4 2 2 5 2 4" xfId="4339"/>
    <cellStyle name="Comma 2 4 2 2 5 3" xfId="4340"/>
    <cellStyle name="Comma 2 4 2 2 5 4" xfId="4341"/>
    <cellStyle name="Comma 2 4 2 2 5 5" xfId="4342"/>
    <cellStyle name="Comma 2 4 2 2 6" xfId="4343"/>
    <cellStyle name="Comma 2 4 2 2 6 2" xfId="4344"/>
    <cellStyle name="Comma 2 4 2 2 6 3" xfId="4345"/>
    <cellStyle name="Comma 2 4 2 2 6 4" xfId="4346"/>
    <cellStyle name="Comma 2 4 2 2 7" xfId="4347"/>
    <cellStyle name="Comma 2 4 2 2 8" xfId="4348"/>
    <cellStyle name="Comma 2 4 2 2 9" xfId="4349"/>
    <cellStyle name="Comma 2 4 2 3" xfId="4350"/>
    <cellStyle name="Comma 2 4 2 3 2" xfId="4351"/>
    <cellStyle name="Comma 2 4 2 3 2 2" xfId="4352"/>
    <cellStyle name="Comma 2 4 2 3 2 2 2" xfId="4353"/>
    <cellStyle name="Comma 2 4 2 3 2 2 3" xfId="4354"/>
    <cellStyle name="Comma 2 4 2 3 2 2 4" xfId="4355"/>
    <cellStyle name="Comma 2 4 2 3 2 3" xfId="4356"/>
    <cellStyle name="Comma 2 4 2 3 2 4" xfId="4357"/>
    <cellStyle name="Comma 2 4 2 3 2 5" xfId="4358"/>
    <cellStyle name="Comma 2 4 2 3 3" xfId="4359"/>
    <cellStyle name="Comma 2 4 2 3 3 2" xfId="4360"/>
    <cellStyle name="Comma 2 4 2 3 3 3" xfId="4361"/>
    <cellStyle name="Comma 2 4 2 3 3 4" xfId="4362"/>
    <cellStyle name="Comma 2 4 2 3 4" xfId="4363"/>
    <cellStyle name="Comma 2 4 2 3 5" xfId="4364"/>
    <cellStyle name="Comma 2 4 2 3 6" xfId="4365"/>
    <cellStyle name="Comma 2 4 2 4" xfId="4366"/>
    <cellStyle name="Comma 2 4 2 4 2" xfId="4367"/>
    <cellStyle name="Comma 2 4 2 4 2 2" xfId="4368"/>
    <cellStyle name="Comma 2 4 2 4 2 2 2" xfId="4369"/>
    <cellStyle name="Comma 2 4 2 4 2 2 3" xfId="4370"/>
    <cellStyle name="Comma 2 4 2 4 2 2 4" xfId="4371"/>
    <cellStyle name="Comma 2 4 2 4 2 3" xfId="4372"/>
    <cellStyle name="Comma 2 4 2 4 2 4" xfId="4373"/>
    <cellStyle name="Comma 2 4 2 4 2 5" xfId="4374"/>
    <cellStyle name="Comma 2 4 2 4 3" xfId="4375"/>
    <cellStyle name="Comma 2 4 2 4 3 2" xfId="4376"/>
    <cellStyle name="Comma 2 4 2 4 3 3" xfId="4377"/>
    <cellStyle name="Comma 2 4 2 4 3 4" xfId="4378"/>
    <cellStyle name="Comma 2 4 2 4 4" xfId="4379"/>
    <cellStyle name="Comma 2 4 2 4 5" xfId="4380"/>
    <cellStyle name="Comma 2 4 2 4 6" xfId="4381"/>
    <cellStyle name="Comma 2 4 2 5" xfId="4382"/>
    <cellStyle name="Comma 2 4 2 6" xfId="4383"/>
    <cellStyle name="Comma 2 4 2 6 2" xfId="4384"/>
    <cellStyle name="Comma 2 4 2 6 2 2" xfId="4385"/>
    <cellStyle name="Comma 2 4 2 6 2 3" xfId="4386"/>
    <cellStyle name="Comma 2 4 2 6 2 4" xfId="4387"/>
    <cellStyle name="Comma 2 4 2 6 3" xfId="4388"/>
    <cellStyle name="Comma 2 4 2 6 4" xfId="4389"/>
    <cellStyle name="Comma 2 4 2 6 5" xfId="4390"/>
    <cellStyle name="Comma 2 4 2 7" xfId="4391"/>
    <cellStyle name="Comma 2 4 2 7 2" xfId="4392"/>
    <cellStyle name="Comma 2 4 2 7 3" xfId="4393"/>
    <cellStyle name="Comma 2 4 2 7 4" xfId="4394"/>
    <cellStyle name="Comma 2 4 2 8" xfId="4395"/>
    <cellStyle name="Comma 2 4 2 9" xfId="4396"/>
    <cellStyle name="Comma 2 4 3" xfId="4397"/>
    <cellStyle name="Comma 2 4 3 2" xfId="4398"/>
    <cellStyle name="Comma 2 4 3 2 2" xfId="4399"/>
    <cellStyle name="Comma 2 4 3 2 2 2" xfId="4400"/>
    <cellStyle name="Comma 2 4 3 2 2 2 2" xfId="4401"/>
    <cellStyle name="Comma 2 4 3 2 2 2 2 2" xfId="4402"/>
    <cellStyle name="Comma 2 4 3 2 2 2 2 3" xfId="4403"/>
    <cellStyle name="Comma 2 4 3 2 2 2 2 4" xfId="4404"/>
    <cellStyle name="Comma 2 4 3 2 2 2 3" xfId="4405"/>
    <cellStyle name="Comma 2 4 3 2 2 2 4" xfId="4406"/>
    <cellStyle name="Comma 2 4 3 2 2 2 5" xfId="4407"/>
    <cellStyle name="Comma 2 4 3 2 2 3" xfId="4408"/>
    <cellStyle name="Comma 2 4 3 2 2 3 2" xfId="4409"/>
    <cellStyle name="Comma 2 4 3 2 2 3 3" xfId="4410"/>
    <cellStyle name="Comma 2 4 3 2 2 3 4" xfId="4411"/>
    <cellStyle name="Comma 2 4 3 2 2 4" xfId="4412"/>
    <cellStyle name="Comma 2 4 3 2 2 5" xfId="4413"/>
    <cellStyle name="Comma 2 4 3 2 2 6" xfId="4414"/>
    <cellStyle name="Comma 2 4 3 2 3" xfId="4415"/>
    <cellStyle name="Comma 2 4 3 2 3 2" xfId="4416"/>
    <cellStyle name="Comma 2 4 3 2 3 2 2" xfId="4417"/>
    <cellStyle name="Comma 2 4 3 2 3 2 2 2" xfId="4418"/>
    <cellStyle name="Comma 2 4 3 2 3 2 2 3" xfId="4419"/>
    <cellStyle name="Comma 2 4 3 2 3 2 2 4" xfId="4420"/>
    <cellStyle name="Comma 2 4 3 2 3 2 3" xfId="4421"/>
    <cellStyle name="Comma 2 4 3 2 3 2 4" xfId="4422"/>
    <cellStyle name="Comma 2 4 3 2 3 2 5" xfId="4423"/>
    <cellStyle name="Comma 2 4 3 2 3 3" xfId="4424"/>
    <cellStyle name="Comma 2 4 3 2 3 3 2" xfId="4425"/>
    <cellStyle name="Comma 2 4 3 2 3 3 3" xfId="4426"/>
    <cellStyle name="Comma 2 4 3 2 3 3 4" xfId="4427"/>
    <cellStyle name="Comma 2 4 3 2 3 4" xfId="4428"/>
    <cellStyle name="Comma 2 4 3 2 3 5" xfId="4429"/>
    <cellStyle name="Comma 2 4 3 2 3 6" xfId="4430"/>
    <cellStyle name="Comma 2 4 3 2 4" xfId="4431"/>
    <cellStyle name="Comma 2 4 3 2 4 2" xfId="4432"/>
    <cellStyle name="Comma 2 4 3 2 4 2 2" xfId="4433"/>
    <cellStyle name="Comma 2 4 3 2 4 2 3" xfId="4434"/>
    <cellStyle name="Comma 2 4 3 2 4 2 4" xfId="4435"/>
    <cellStyle name="Comma 2 4 3 2 4 3" xfId="4436"/>
    <cellStyle name="Comma 2 4 3 2 4 4" xfId="4437"/>
    <cellStyle name="Comma 2 4 3 2 4 5" xfId="4438"/>
    <cellStyle name="Comma 2 4 3 2 5" xfId="4439"/>
    <cellStyle name="Comma 2 4 3 2 5 2" xfId="4440"/>
    <cellStyle name="Comma 2 4 3 2 5 3" xfId="4441"/>
    <cellStyle name="Comma 2 4 3 2 5 4" xfId="4442"/>
    <cellStyle name="Comma 2 4 3 2 6" xfId="4443"/>
    <cellStyle name="Comma 2 4 3 2 7" xfId="4444"/>
    <cellStyle name="Comma 2 4 3 2 8" xfId="4445"/>
    <cellStyle name="Comma 2 4 3 3" xfId="4446"/>
    <cellStyle name="Comma 2 4 3 3 2" xfId="4447"/>
    <cellStyle name="Comma 2 4 3 3 2 2" xfId="4448"/>
    <cellStyle name="Comma 2 4 3 3 2 2 2" xfId="4449"/>
    <cellStyle name="Comma 2 4 3 3 2 2 3" xfId="4450"/>
    <cellStyle name="Comma 2 4 3 3 2 2 4" xfId="4451"/>
    <cellStyle name="Comma 2 4 3 3 2 3" xfId="4452"/>
    <cellStyle name="Comma 2 4 3 3 2 4" xfId="4453"/>
    <cellStyle name="Comma 2 4 3 3 2 5" xfId="4454"/>
    <cellStyle name="Comma 2 4 3 3 3" xfId="4455"/>
    <cellStyle name="Comma 2 4 3 3 3 2" xfId="4456"/>
    <cellStyle name="Comma 2 4 3 3 3 3" xfId="4457"/>
    <cellStyle name="Comma 2 4 3 3 3 4" xfId="4458"/>
    <cellStyle name="Comma 2 4 3 3 4" xfId="4459"/>
    <cellStyle name="Comma 2 4 3 3 5" xfId="4460"/>
    <cellStyle name="Comma 2 4 3 3 6" xfId="4461"/>
    <cellStyle name="Comma 2 4 3 4" xfId="4462"/>
    <cellStyle name="Comma 2 4 3 4 2" xfId="4463"/>
    <cellStyle name="Comma 2 4 3 4 2 2" xfId="4464"/>
    <cellStyle name="Comma 2 4 3 4 2 2 2" xfId="4465"/>
    <cellStyle name="Comma 2 4 3 4 2 2 3" xfId="4466"/>
    <cellStyle name="Comma 2 4 3 4 2 2 4" xfId="4467"/>
    <cellStyle name="Comma 2 4 3 4 2 3" xfId="4468"/>
    <cellStyle name="Comma 2 4 3 4 2 4" xfId="4469"/>
    <cellStyle name="Comma 2 4 3 4 2 5" xfId="4470"/>
    <cellStyle name="Comma 2 4 3 4 3" xfId="4471"/>
    <cellStyle name="Comma 2 4 3 4 3 2" xfId="4472"/>
    <cellStyle name="Comma 2 4 3 4 3 3" xfId="4473"/>
    <cellStyle name="Comma 2 4 3 4 3 4" xfId="4474"/>
    <cellStyle name="Comma 2 4 3 4 4" xfId="4475"/>
    <cellStyle name="Comma 2 4 3 4 5" xfId="4476"/>
    <cellStyle name="Comma 2 4 3 4 6" xfId="4477"/>
    <cellStyle name="Comma 2 4 3 5" xfId="4478"/>
    <cellStyle name="Comma 2 4 3 5 2" xfId="4479"/>
    <cellStyle name="Comma 2 4 3 5 2 2" xfId="4480"/>
    <cellStyle name="Comma 2 4 3 5 2 3" xfId="4481"/>
    <cellStyle name="Comma 2 4 3 5 2 4" xfId="4482"/>
    <cellStyle name="Comma 2 4 3 5 3" xfId="4483"/>
    <cellStyle name="Comma 2 4 3 5 4" xfId="4484"/>
    <cellStyle name="Comma 2 4 3 5 5" xfId="4485"/>
    <cellStyle name="Comma 2 4 3 6" xfId="4486"/>
    <cellStyle name="Comma 2 4 3 6 2" xfId="4487"/>
    <cellStyle name="Comma 2 4 3 6 3" xfId="4488"/>
    <cellStyle name="Comma 2 4 3 6 4" xfId="4489"/>
    <cellStyle name="Comma 2 4 3 7" xfId="4490"/>
    <cellStyle name="Comma 2 4 3 8" xfId="4491"/>
    <cellStyle name="Comma 2 4 3 9" xfId="4492"/>
    <cellStyle name="Comma 2 4 4" xfId="4493"/>
    <cellStyle name="Comma 2 4 5" xfId="4494"/>
    <cellStyle name="Comma 2 4 5 2" xfId="4495"/>
    <cellStyle name="Comma 2 4 5 2 2" xfId="4496"/>
    <cellStyle name="Comma 2 4 5 2 2 2" xfId="4497"/>
    <cellStyle name="Comma 2 4 5 2 2 2 2" xfId="4498"/>
    <cellStyle name="Comma 2 4 5 2 2 2 2 2" xfId="4499"/>
    <cellStyle name="Comma 2 4 5 2 2 2 2 3" xfId="4500"/>
    <cellStyle name="Comma 2 4 5 2 2 2 2 4" xfId="4501"/>
    <cellStyle name="Comma 2 4 5 2 2 2 3" xfId="4502"/>
    <cellStyle name="Comma 2 4 5 2 2 2 4" xfId="4503"/>
    <cellStyle name="Comma 2 4 5 2 2 2 5" xfId="4504"/>
    <cellStyle name="Comma 2 4 5 2 2 3" xfId="4505"/>
    <cellStyle name="Comma 2 4 5 2 2 3 2" xfId="4506"/>
    <cellStyle name="Comma 2 4 5 2 2 3 3" xfId="4507"/>
    <cellStyle name="Comma 2 4 5 2 2 3 4" xfId="4508"/>
    <cellStyle name="Comma 2 4 5 2 2 4" xfId="4509"/>
    <cellStyle name="Comma 2 4 5 2 2 5" xfId="4510"/>
    <cellStyle name="Comma 2 4 5 2 2 6" xfId="4511"/>
    <cellStyle name="Comma 2 4 5 2 3" xfId="4512"/>
    <cellStyle name="Comma 2 4 5 2 3 2" xfId="4513"/>
    <cellStyle name="Comma 2 4 5 2 3 2 2" xfId="4514"/>
    <cellStyle name="Comma 2 4 5 2 3 2 2 2" xfId="4515"/>
    <cellStyle name="Comma 2 4 5 2 3 2 2 3" xfId="4516"/>
    <cellStyle name="Comma 2 4 5 2 3 2 2 4" xfId="4517"/>
    <cellStyle name="Comma 2 4 5 2 3 2 3" xfId="4518"/>
    <cellStyle name="Comma 2 4 5 2 3 2 4" xfId="4519"/>
    <cellStyle name="Comma 2 4 5 2 3 2 5" xfId="4520"/>
    <cellStyle name="Comma 2 4 5 2 3 3" xfId="4521"/>
    <cellStyle name="Comma 2 4 5 2 3 3 2" xfId="4522"/>
    <cellStyle name="Comma 2 4 5 2 3 3 3" xfId="4523"/>
    <cellStyle name="Comma 2 4 5 2 3 3 4" xfId="4524"/>
    <cellStyle name="Comma 2 4 5 2 3 4" xfId="4525"/>
    <cellStyle name="Comma 2 4 5 2 3 5" xfId="4526"/>
    <cellStyle name="Comma 2 4 5 2 3 6" xfId="4527"/>
    <cellStyle name="Comma 2 4 5 2 4" xfId="4528"/>
    <cellStyle name="Comma 2 4 5 2 4 2" xfId="4529"/>
    <cellStyle name="Comma 2 4 5 2 4 2 2" xfId="4530"/>
    <cellStyle name="Comma 2 4 5 2 4 2 3" xfId="4531"/>
    <cellStyle name="Comma 2 4 5 2 4 2 4" xfId="4532"/>
    <cellStyle name="Comma 2 4 5 2 4 3" xfId="4533"/>
    <cellStyle name="Comma 2 4 5 2 4 4" xfId="4534"/>
    <cellStyle name="Comma 2 4 5 2 4 5" xfId="4535"/>
    <cellStyle name="Comma 2 4 5 2 5" xfId="4536"/>
    <cellStyle name="Comma 2 4 5 2 5 2" xfId="4537"/>
    <cellStyle name="Comma 2 4 5 2 5 3" xfId="4538"/>
    <cellStyle name="Comma 2 4 5 2 5 4" xfId="4539"/>
    <cellStyle name="Comma 2 4 5 2 6" xfId="4540"/>
    <cellStyle name="Comma 2 4 5 2 7" xfId="4541"/>
    <cellStyle name="Comma 2 4 5 2 8" xfId="4542"/>
    <cellStyle name="Comma 2 4 5 3" xfId="4543"/>
    <cellStyle name="Comma 2 4 5 3 2" xfId="4544"/>
    <cellStyle name="Comma 2 4 5 3 2 2" xfId="4545"/>
    <cellStyle name="Comma 2 4 5 3 2 2 2" xfId="4546"/>
    <cellStyle name="Comma 2 4 5 3 2 2 3" xfId="4547"/>
    <cellStyle name="Comma 2 4 5 3 2 2 4" xfId="4548"/>
    <cellStyle name="Comma 2 4 5 3 2 3" xfId="4549"/>
    <cellStyle name="Comma 2 4 5 3 2 4" xfId="4550"/>
    <cellStyle name="Comma 2 4 5 3 2 5" xfId="4551"/>
    <cellStyle name="Comma 2 4 5 3 3" xfId="4552"/>
    <cellStyle name="Comma 2 4 5 3 3 2" xfId="4553"/>
    <cellStyle name="Comma 2 4 5 3 3 3" xfId="4554"/>
    <cellStyle name="Comma 2 4 5 3 3 4" xfId="4555"/>
    <cellStyle name="Comma 2 4 5 3 4" xfId="4556"/>
    <cellStyle name="Comma 2 4 5 3 5" xfId="4557"/>
    <cellStyle name="Comma 2 4 5 3 6" xfId="4558"/>
    <cellStyle name="Comma 2 4 5 4" xfId="4559"/>
    <cellStyle name="Comma 2 4 5 4 2" xfId="4560"/>
    <cellStyle name="Comma 2 4 5 4 2 2" xfId="4561"/>
    <cellStyle name="Comma 2 4 5 4 2 2 2" xfId="4562"/>
    <cellStyle name="Comma 2 4 5 4 2 2 3" xfId="4563"/>
    <cellStyle name="Comma 2 4 5 4 2 2 4" xfId="4564"/>
    <cellStyle name="Comma 2 4 5 4 2 3" xfId="4565"/>
    <cellStyle name="Comma 2 4 5 4 2 4" xfId="4566"/>
    <cellStyle name="Comma 2 4 5 4 2 5" xfId="4567"/>
    <cellStyle name="Comma 2 4 5 4 3" xfId="4568"/>
    <cellStyle name="Comma 2 4 5 4 3 2" xfId="4569"/>
    <cellStyle name="Comma 2 4 5 4 3 3" xfId="4570"/>
    <cellStyle name="Comma 2 4 5 4 3 4" xfId="4571"/>
    <cellStyle name="Comma 2 4 5 4 4" xfId="4572"/>
    <cellStyle name="Comma 2 4 5 4 5" xfId="4573"/>
    <cellStyle name="Comma 2 4 5 4 6" xfId="4574"/>
    <cellStyle name="Comma 2 4 5 5" xfId="4575"/>
    <cellStyle name="Comma 2 4 5 5 2" xfId="4576"/>
    <cellStyle name="Comma 2 4 5 5 2 2" xfId="4577"/>
    <cellStyle name="Comma 2 4 5 5 2 3" xfId="4578"/>
    <cellStyle name="Comma 2 4 5 5 2 4" xfId="4579"/>
    <cellStyle name="Comma 2 4 5 5 3" xfId="4580"/>
    <cellStyle name="Comma 2 4 5 5 4" xfId="4581"/>
    <cellStyle name="Comma 2 4 5 5 5" xfId="4582"/>
    <cellStyle name="Comma 2 4 5 6" xfId="4583"/>
    <cellStyle name="Comma 2 4 5 6 2" xfId="4584"/>
    <cellStyle name="Comma 2 4 5 6 3" xfId="4585"/>
    <cellStyle name="Comma 2 4 5 6 4" xfId="4586"/>
    <cellStyle name="Comma 2 4 5 7" xfId="4587"/>
    <cellStyle name="Comma 2 4 5 8" xfId="4588"/>
    <cellStyle name="Comma 2 4 5 9" xfId="4589"/>
    <cellStyle name="Comma 2 4 6" xfId="4590"/>
    <cellStyle name="Comma 2 4 6 2" xfId="4591"/>
    <cellStyle name="Comma 2 4 6 2 2" xfId="4592"/>
    <cellStyle name="Comma 2 4 6 2 2 2" xfId="4593"/>
    <cellStyle name="Comma 2 4 6 2 2 2 2" xfId="4594"/>
    <cellStyle name="Comma 2 4 6 2 2 2 3" xfId="4595"/>
    <cellStyle name="Comma 2 4 6 2 2 2 4" xfId="4596"/>
    <cellStyle name="Comma 2 4 6 2 2 3" xfId="4597"/>
    <cellStyle name="Comma 2 4 6 2 2 4" xfId="4598"/>
    <cellStyle name="Comma 2 4 6 2 2 5" xfId="4599"/>
    <cellStyle name="Comma 2 4 6 2 3" xfId="4600"/>
    <cellStyle name="Comma 2 4 6 2 3 2" xfId="4601"/>
    <cellStyle name="Comma 2 4 6 2 3 3" xfId="4602"/>
    <cellStyle name="Comma 2 4 6 2 3 4" xfId="4603"/>
    <cellStyle name="Comma 2 4 6 2 4" xfId="4604"/>
    <cellStyle name="Comma 2 4 6 2 5" xfId="4605"/>
    <cellStyle name="Comma 2 4 6 2 6" xfId="4606"/>
    <cellStyle name="Comma 2 4 6 3" xfId="4607"/>
    <cellStyle name="Comma 2 4 6 3 2" xfId="4608"/>
    <cellStyle name="Comma 2 4 6 3 2 2" xfId="4609"/>
    <cellStyle name="Comma 2 4 6 3 2 2 2" xfId="4610"/>
    <cellStyle name="Comma 2 4 6 3 2 2 3" xfId="4611"/>
    <cellStyle name="Comma 2 4 6 3 2 2 4" xfId="4612"/>
    <cellStyle name="Comma 2 4 6 3 2 3" xfId="4613"/>
    <cellStyle name="Comma 2 4 6 3 2 4" xfId="4614"/>
    <cellStyle name="Comma 2 4 6 3 2 5" xfId="4615"/>
    <cellStyle name="Comma 2 4 6 3 3" xfId="4616"/>
    <cellStyle name="Comma 2 4 6 3 3 2" xfId="4617"/>
    <cellStyle name="Comma 2 4 6 3 3 3" xfId="4618"/>
    <cellStyle name="Comma 2 4 6 3 3 4" xfId="4619"/>
    <cellStyle name="Comma 2 4 6 3 4" xfId="4620"/>
    <cellStyle name="Comma 2 4 6 3 5" xfId="4621"/>
    <cellStyle name="Comma 2 4 6 3 6" xfId="4622"/>
    <cellStyle name="Comma 2 4 6 4" xfId="4623"/>
    <cellStyle name="Comma 2 4 6 4 2" xfId="4624"/>
    <cellStyle name="Comma 2 4 6 4 2 2" xfId="4625"/>
    <cellStyle name="Comma 2 4 6 4 2 3" xfId="4626"/>
    <cellStyle name="Comma 2 4 6 4 2 4" xfId="4627"/>
    <cellStyle name="Comma 2 4 6 4 3" xfId="4628"/>
    <cellStyle name="Comma 2 4 6 4 4" xfId="4629"/>
    <cellStyle name="Comma 2 4 6 4 5" xfId="4630"/>
    <cellStyle name="Comma 2 4 6 5" xfId="4631"/>
    <cellStyle name="Comma 2 4 6 5 2" xfId="4632"/>
    <cellStyle name="Comma 2 4 6 5 3" xfId="4633"/>
    <cellStyle name="Comma 2 4 6 5 4" xfId="4634"/>
    <cellStyle name="Comma 2 4 6 6" xfId="4635"/>
    <cellStyle name="Comma 2 4 6 7" xfId="4636"/>
    <cellStyle name="Comma 2 4 6 8" xfId="4637"/>
    <cellStyle name="Comma 2 4 7" xfId="4638"/>
    <cellStyle name="Comma 2 4 7 2" xfId="4639"/>
    <cellStyle name="Comma 2 4 7 2 2" xfId="4640"/>
    <cellStyle name="Comma 2 4 7 2 2 2" xfId="4641"/>
    <cellStyle name="Comma 2 4 7 2 2 2 2" xfId="4642"/>
    <cellStyle name="Comma 2 4 7 2 2 2 3" xfId="4643"/>
    <cellStyle name="Comma 2 4 7 2 2 2 4" xfId="4644"/>
    <cellStyle name="Comma 2 4 7 2 2 3" xfId="4645"/>
    <cellStyle name="Comma 2 4 7 2 2 4" xfId="4646"/>
    <cellStyle name="Comma 2 4 7 2 2 5" xfId="4647"/>
    <cellStyle name="Comma 2 4 7 2 3" xfId="4648"/>
    <cellStyle name="Comma 2 4 7 2 3 2" xfId="4649"/>
    <cellStyle name="Comma 2 4 7 2 3 3" xfId="4650"/>
    <cellStyle name="Comma 2 4 7 2 3 4" xfId="4651"/>
    <cellStyle name="Comma 2 4 7 2 4" xfId="4652"/>
    <cellStyle name="Comma 2 4 7 2 5" xfId="4653"/>
    <cellStyle name="Comma 2 4 7 2 6" xfId="4654"/>
    <cellStyle name="Comma 2 4 7 3" xfId="4655"/>
    <cellStyle name="Comma 2 4 7 3 2" xfId="4656"/>
    <cellStyle name="Comma 2 4 7 3 2 2" xfId="4657"/>
    <cellStyle name="Comma 2 4 7 3 2 2 2" xfId="4658"/>
    <cellStyle name="Comma 2 4 7 3 2 2 3" xfId="4659"/>
    <cellStyle name="Comma 2 4 7 3 2 2 4" xfId="4660"/>
    <cellStyle name="Comma 2 4 7 3 2 3" xfId="4661"/>
    <cellStyle name="Comma 2 4 7 3 2 4" xfId="4662"/>
    <cellStyle name="Comma 2 4 7 3 2 5" xfId="4663"/>
    <cellStyle name="Comma 2 4 7 3 3" xfId="4664"/>
    <cellStyle name="Comma 2 4 7 3 3 2" xfId="4665"/>
    <cellStyle name="Comma 2 4 7 3 3 3" xfId="4666"/>
    <cellStyle name="Comma 2 4 7 3 3 4" xfId="4667"/>
    <cellStyle name="Comma 2 4 7 3 4" xfId="4668"/>
    <cellStyle name="Comma 2 4 7 3 5" xfId="4669"/>
    <cellStyle name="Comma 2 4 7 3 6" xfId="4670"/>
    <cellStyle name="Comma 2 4 7 4" xfId="4671"/>
    <cellStyle name="Comma 2 4 7 4 2" xfId="4672"/>
    <cellStyle name="Comma 2 4 7 4 2 2" xfId="4673"/>
    <cellStyle name="Comma 2 4 7 4 2 3" xfId="4674"/>
    <cellStyle name="Comma 2 4 7 4 2 4" xfId="4675"/>
    <cellStyle name="Comma 2 4 7 4 3" xfId="4676"/>
    <cellStyle name="Comma 2 4 7 4 4" xfId="4677"/>
    <cellStyle name="Comma 2 4 7 4 5" xfId="4678"/>
    <cellStyle name="Comma 2 4 7 5" xfId="4679"/>
    <cellStyle name="Comma 2 4 7 5 2" xfId="4680"/>
    <cellStyle name="Comma 2 4 7 5 3" xfId="4681"/>
    <cellStyle name="Comma 2 4 7 5 4" xfId="4682"/>
    <cellStyle name="Comma 2 4 7 6" xfId="4683"/>
    <cellStyle name="Comma 2 4 7 7" xfId="4684"/>
    <cellStyle name="Comma 2 4 7 8" xfId="4685"/>
    <cellStyle name="Comma 2 4 8" xfId="4686"/>
    <cellStyle name="Comma 2 4 8 2" xfId="4687"/>
    <cellStyle name="Comma 2 4 8 2 2" xfId="4688"/>
    <cellStyle name="Comma 2 4 8 2 2 2" xfId="4689"/>
    <cellStyle name="Comma 2 4 8 2 2 3" xfId="4690"/>
    <cellStyle name="Comma 2 4 8 2 2 4" xfId="4691"/>
    <cellStyle name="Comma 2 4 8 2 3" xfId="4692"/>
    <cellStyle name="Comma 2 4 8 2 4" xfId="4693"/>
    <cellStyle name="Comma 2 4 8 2 5" xfId="4694"/>
    <cellStyle name="Comma 2 4 8 3" xfId="4695"/>
    <cellStyle name="Comma 2 4 8 3 2" xfId="4696"/>
    <cellStyle name="Comma 2 4 8 3 3" xfId="4697"/>
    <cellStyle name="Comma 2 4 8 3 4" xfId="4698"/>
    <cellStyle name="Comma 2 4 8 4" xfId="4699"/>
    <cellStyle name="Comma 2 4 8 5" xfId="4700"/>
    <cellStyle name="Comma 2 4 8 6" xfId="4701"/>
    <cellStyle name="Comma 2 4 9" xfId="4702"/>
    <cellStyle name="Comma 2 4 9 2" xfId="4703"/>
    <cellStyle name="Comma 2 4 9 2 2" xfId="4704"/>
    <cellStyle name="Comma 2 4 9 2 2 2" xfId="4705"/>
    <cellStyle name="Comma 2 4 9 2 2 3" xfId="4706"/>
    <cellStyle name="Comma 2 4 9 2 2 4" xfId="4707"/>
    <cellStyle name="Comma 2 4 9 2 3" xfId="4708"/>
    <cellStyle name="Comma 2 4 9 2 4" xfId="4709"/>
    <cellStyle name="Comma 2 4 9 2 5" xfId="4710"/>
    <cellStyle name="Comma 2 4 9 3" xfId="4711"/>
    <cellStyle name="Comma 2 4 9 3 2" xfId="4712"/>
    <cellStyle name="Comma 2 4 9 3 3" xfId="4713"/>
    <cellStyle name="Comma 2 4 9 3 4" xfId="4714"/>
    <cellStyle name="Comma 2 4 9 4" xfId="4715"/>
    <cellStyle name="Comma 2 4 9 5" xfId="4716"/>
    <cellStyle name="Comma 2 4 9 6" xfId="4717"/>
    <cellStyle name="Comma 2 40" xfId="4718"/>
    <cellStyle name="Comma 2 41" xfId="4719"/>
    <cellStyle name="Comma 2 42" xfId="4720"/>
    <cellStyle name="Comma 2 43" xfId="4721"/>
    <cellStyle name="Comma 2 44" xfId="4722"/>
    <cellStyle name="Comma 2 45" xfId="4723"/>
    <cellStyle name="Comma 2 46" xfId="4724"/>
    <cellStyle name="Comma 2 47" xfId="4725"/>
    <cellStyle name="Comma 2 48" xfId="4726"/>
    <cellStyle name="Comma 2 49" xfId="4727"/>
    <cellStyle name="Comma 2 5" xfId="4728"/>
    <cellStyle name="Comma 2 5 10" xfId="4729"/>
    <cellStyle name="Comma 2 5 11" xfId="4730"/>
    <cellStyle name="Comma 2 5 2" xfId="4731"/>
    <cellStyle name="Comma 2 5 2 2" xfId="4732"/>
    <cellStyle name="Comma 2 5 2 3" xfId="4733"/>
    <cellStyle name="Comma 2 5 3" xfId="4734"/>
    <cellStyle name="Comma 2 5 3 2" xfId="4735"/>
    <cellStyle name="Comma 2 5 3 2 2" xfId="4736"/>
    <cellStyle name="Comma 2 5 3 2 2 2" xfId="4737"/>
    <cellStyle name="Comma 2 5 3 2 2 2 2" xfId="4738"/>
    <cellStyle name="Comma 2 5 3 2 2 2 3" xfId="4739"/>
    <cellStyle name="Comma 2 5 3 2 2 2 4" xfId="4740"/>
    <cellStyle name="Comma 2 5 3 2 2 3" xfId="4741"/>
    <cellStyle name="Comma 2 5 3 2 2 4" xfId="4742"/>
    <cellStyle name="Comma 2 5 3 2 2 5" xfId="4743"/>
    <cellStyle name="Comma 2 5 3 2 3" xfId="4744"/>
    <cellStyle name="Comma 2 5 3 2 3 2" xfId="4745"/>
    <cellStyle name="Comma 2 5 3 2 3 3" xfId="4746"/>
    <cellStyle name="Comma 2 5 3 2 3 4" xfId="4747"/>
    <cellStyle name="Comma 2 5 3 2 4" xfId="4748"/>
    <cellStyle name="Comma 2 5 3 2 5" xfId="4749"/>
    <cellStyle name="Comma 2 5 3 2 6" xfId="4750"/>
    <cellStyle name="Comma 2 5 3 3" xfId="4751"/>
    <cellStyle name="Comma 2 5 3 3 2" xfId="4752"/>
    <cellStyle name="Comma 2 5 3 3 2 2" xfId="4753"/>
    <cellStyle name="Comma 2 5 3 3 2 2 2" xfId="4754"/>
    <cellStyle name="Comma 2 5 3 3 2 2 3" xfId="4755"/>
    <cellStyle name="Comma 2 5 3 3 2 2 4" xfId="4756"/>
    <cellStyle name="Comma 2 5 3 3 2 3" xfId="4757"/>
    <cellStyle name="Comma 2 5 3 3 2 4" xfId="4758"/>
    <cellStyle name="Comma 2 5 3 3 2 5" xfId="4759"/>
    <cellStyle name="Comma 2 5 3 3 3" xfId="4760"/>
    <cellStyle name="Comma 2 5 3 3 3 2" xfId="4761"/>
    <cellStyle name="Comma 2 5 3 3 3 3" xfId="4762"/>
    <cellStyle name="Comma 2 5 3 3 3 4" xfId="4763"/>
    <cellStyle name="Comma 2 5 3 3 4" xfId="4764"/>
    <cellStyle name="Comma 2 5 3 3 5" xfId="4765"/>
    <cellStyle name="Comma 2 5 3 3 6" xfId="4766"/>
    <cellStyle name="Comma 2 5 3 4" xfId="4767"/>
    <cellStyle name="Comma 2 5 3 4 2" xfId="4768"/>
    <cellStyle name="Comma 2 5 3 4 2 2" xfId="4769"/>
    <cellStyle name="Comma 2 5 3 4 2 3" xfId="4770"/>
    <cellStyle name="Comma 2 5 3 4 2 4" xfId="4771"/>
    <cellStyle name="Comma 2 5 3 4 3" xfId="4772"/>
    <cellStyle name="Comma 2 5 3 4 4" xfId="4773"/>
    <cellStyle name="Comma 2 5 3 4 5" xfId="4774"/>
    <cellStyle name="Comma 2 5 3 5" xfId="4775"/>
    <cellStyle name="Comma 2 5 3 5 2" xfId="4776"/>
    <cellStyle name="Comma 2 5 3 5 3" xfId="4777"/>
    <cellStyle name="Comma 2 5 3 5 4" xfId="4778"/>
    <cellStyle name="Comma 2 5 3 6" xfId="4779"/>
    <cellStyle name="Comma 2 5 3 7" xfId="4780"/>
    <cellStyle name="Comma 2 5 3 8" xfId="4781"/>
    <cellStyle name="Comma 2 5 4" xfId="4782"/>
    <cellStyle name="Comma 2 5 4 2" xfId="4783"/>
    <cellStyle name="Comma 2 5 4 2 2" xfId="4784"/>
    <cellStyle name="Comma 2 5 4 2 2 2" xfId="4785"/>
    <cellStyle name="Comma 2 5 4 2 2 3" xfId="4786"/>
    <cellStyle name="Comma 2 5 4 2 2 4" xfId="4787"/>
    <cellStyle name="Comma 2 5 4 2 3" xfId="4788"/>
    <cellStyle name="Comma 2 5 4 2 4" xfId="4789"/>
    <cellStyle name="Comma 2 5 4 2 5" xfId="4790"/>
    <cellStyle name="Comma 2 5 4 3" xfId="4791"/>
    <cellStyle name="Comma 2 5 4 3 2" xfId="4792"/>
    <cellStyle name="Comma 2 5 4 3 3" xfId="4793"/>
    <cellStyle name="Comma 2 5 4 3 4" xfId="4794"/>
    <cellStyle name="Comma 2 5 4 4" xfId="4795"/>
    <cellStyle name="Comma 2 5 4 5" xfId="4796"/>
    <cellStyle name="Comma 2 5 4 6" xfId="4797"/>
    <cellStyle name="Comma 2 5 5" xfId="4798"/>
    <cellStyle name="Comma 2 5 5 2" xfId="4799"/>
    <cellStyle name="Comma 2 5 5 2 2" xfId="4800"/>
    <cellStyle name="Comma 2 5 5 2 2 2" xfId="4801"/>
    <cellStyle name="Comma 2 5 5 2 2 3" xfId="4802"/>
    <cellStyle name="Comma 2 5 5 2 2 4" xfId="4803"/>
    <cellStyle name="Comma 2 5 5 2 3" xfId="4804"/>
    <cellStyle name="Comma 2 5 5 2 4" xfId="4805"/>
    <cellStyle name="Comma 2 5 5 2 5" xfId="4806"/>
    <cellStyle name="Comma 2 5 5 3" xfId="4807"/>
    <cellStyle name="Comma 2 5 5 3 2" xfId="4808"/>
    <cellStyle name="Comma 2 5 5 3 3" xfId="4809"/>
    <cellStyle name="Comma 2 5 5 3 4" xfId="4810"/>
    <cellStyle name="Comma 2 5 5 4" xfId="4811"/>
    <cellStyle name="Comma 2 5 5 5" xfId="4812"/>
    <cellStyle name="Comma 2 5 5 6" xfId="4813"/>
    <cellStyle name="Comma 2 5 6" xfId="4814"/>
    <cellStyle name="Comma 2 5 7" xfId="4815"/>
    <cellStyle name="Comma 2 5 7 2" xfId="4816"/>
    <cellStyle name="Comma 2 5 7 2 2" xfId="4817"/>
    <cellStyle name="Comma 2 5 7 2 3" xfId="4818"/>
    <cellStyle name="Comma 2 5 7 2 4" xfId="4819"/>
    <cellStyle name="Comma 2 5 7 3" xfId="4820"/>
    <cellStyle name="Comma 2 5 7 4" xfId="4821"/>
    <cellStyle name="Comma 2 5 7 5" xfId="4822"/>
    <cellStyle name="Comma 2 5 8" xfId="4823"/>
    <cellStyle name="Comma 2 5 8 2" xfId="4824"/>
    <cellStyle name="Comma 2 5 8 3" xfId="4825"/>
    <cellStyle name="Comma 2 5 8 4" xfId="4826"/>
    <cellStyle name="Comma 2 5 9" xfId="4827"/>
    <cellStyle name="Comma 2 50" xfId="4828"/>
    <cellStyle name="Comma 2 51" xfId="4829"/>
    <cellStyle name="Comma 2 52" xfId="4830"/>
    <cellStyle name="Comma 2 53" xfId="4831"/>
    <cellStyle name="Comma 2 54" xfId="4832"/>
    <cellStyle name="Comma 2 55" xfId="4833"/>
    <cellStyle name="Comma 2 56" xfId="4834"/>
    <cellStyle name="Comma 2 57" xfId="4835"/>
    <cellStyle name="Comma 2 58" xfId="4836"/>
    <cellStyle name="Comma 2 59" xfId="4837"/>
    <cellStyle name="Comma 2 6" xfId="4838"/>
    <cellStyle name="Comma 2 6 10" xfId="4839"/>
    <cellStyle name="Comma 2 6 11" xfId="4840"/>
    <cellStyle name="Comma 2 6 2" xfId="4841"/>
    <cellStyle name="Comma 2 6 2 2" xfId="4842"/>
    <cellStyle name="Comma 2 6 2 3" xfId="4843"/>
    <cellStyle name="Comma 2 6 3" xfId="4844"/>
    <cellStyle name="Comma 2 6 3 2" xfId="4845"/>
    <cellStyle name="Comma 2 6 3 2 2" xfId="4846"/>
    <cellStyle name="Comma 2 6 3 2 2 2" xfId="4847"/>
    <cellStyle name="Comma 2 6 3 2 2 2 2" xfId="4848"/>
    <cellStyle name="Comma 2 6 3 2 2 2 3" xfId="4849"/>
    <cellStyle name="Comma 2 6 3 2 2 2 4" xfId="4850"/>
    <cellStyle name="Comma 2 6 3 2 2 3" xfId="4851"/>
    <cellStyle name="Comma 2 6 3 2 2 4" xfId="4852"/>
    <cellStyle name="Comma 2 6 3 2 2 5" xfId="4853"/>
    <cellStyle name="Comma 2 6 3 2 3" xfId="4854"/>
    <cellStyle name="Comma 2 6 3 2 3 2" xfId="4855"/>
    <cellStyle name="Comma 2 6 3 2 3 3" xfId="4856"/>
    <cellStyle name="Comma 2 6 3 2 3 4" xfId="4857"/>
    <cellStyle name="Comma 2 6 3 2 4" xfId="4858"/>
    <cellStyle name="Comma 2 6 3 2 5" xfId="4859"/>
    <cellStyle name="Comma 2 6 3 2 6" xfId="4860"/>
    <cellStyle name="Comma 2 6 3 3" xfId="4861"/>
    <cellStyle name="Comma 2 6 3 3 2" xfId="4862"/>
    <cellStyle name="Comma 2 6 3 3 2 2" xfId="4863"/>
    <cellStyle name="Comma 2 6 3 3 2 2 2" xfId="4864"/>
    <cellStyle name="Comma 2 6 3 3 2 2 3" xfId="4865"/>
    <cellStyle name="Comma 2 6 3 3 2 2 4" xfId="4866"/>
    <cellStyle name="Comma 2 6 3 3 2 3" xfId="4867"/>
    <cellStyle name="Comma 2 6 3 3 2 4" xfId="4868"/>
    <cellStyle name="Comma 2 6 3 3 2 5" xfId="4869"/>
    <cellStyle name="Comma 2 6 3 3 3" xfId="4870"/>
    <cellStyle name="Comma 2 6 3 3 3 2" xfId="4871"/>
    <cellStyle name="Comma 2 6 3 3 3 3" xfId="4872"/>
    <cellStyle name="Comma 2 6 3 3 3 4" xfId="4873"/>
    <cellStyle name="Comma 2 6 3 3 4" xfId="4874"/>
    <cellStyle name="Comma 2 6 3 3 5" xfId="4875"/>
    <cellStyle name="Comma 2 6 3 3 6" xfId="4876"/>
    <cellStyle name="Comma 2 6 3 4" xfId="4877"/>
    <cellStyle name="Comma 2 6 3 4 2" xfId="4878"/>
    <cellStyle name="Comma 2 6 3 4 2 2" xfId="4879"/>
    <cellStyle name="Comma 2 6 3 4 2 3" xfId="4880"/>
    <cellStyle name="Comma 2 6 3 4 2 4" xfId="4881"/>
    <cellStyle name="Comma 2 6 3 4 3" xfId="4882"/>
    <cellStyle name="Comma 2 6 3 4 4" xfId="4883"/>
    <cellStyle name="Comma 2 6 3 4 5" xfId="4884"/>
    <cellStyle name="Comma 2 6 3 5" xfId="4885"/>
    <cellStyle name="Comma 2 6 3 5 2" xfId="4886"/>
    <cellStyle name="Comma 2 6 3 5 3" xfId="4887"/>
    <cellStyle name="Comma 2 6 3 5 4" xfId="4888"/>
    <cellStyle name="Comma 2 6 3 6" xfId="4889"/>
    <cellStyle name="Comma 2 6 3 7" xfId="4890"/>
    <cellStyle name="Comma 2 6 3 8" xfId="4891"/>
    <cellStyle name="Comma 2 6 4" xfId="4892"/>
    <cellStyle name="Comma 2 6 4 2" xfId="4893"/>
    <cellStyle name="Comma 2 6 4 2 2" xfId="4894"/>
    <cellStyle name="Comma 2 6 4 2 2 2" xfId="4895"/>
    <cellStyle name="Comma 2 6 4 2 2 3" xfId="4896"/>
    <cellStyle name="Comma 2 6 4 2 2 4" xfId="4897"/>
    <cellStyle name="Comma 2 6 4 2 3" xfId="4898"/>
    <cellStyle name="Comma 2 6 4 2 4" xfId="4899"/>
    <cellStyle name="Comma 2 6 4 2 5" xfId="4900"/>
    <cellStyle name="Comma 2 6 4 3" xfId="4901"/>
    <cellStyle name="Comma 2 6 4 3 2" xfId="4902"/>
    <cellStyle name="Comma 2 6 4 3 3" xfId="4903"/>
    <cellStyle name="Comma 2 6 4 3 4" xfId="4904"/>
    <cellStyle name="Comma 2 6 4 4" xfId="4905"/>
    <cellStyle name="Comma 2 6 4 5" xfId="4906"/>
    <cellStyle name="Comma 2 6 4 6" xfId="4907"/>
    <cellStyle name="Comma 2 6 5" xfId="4908"/>
    <cellStyle name="Comma 2 6 5 2" xfId="4909"/>
    <cellStyle name="Comma 2 6 5 2 2" xfId="4910"/>
    <cellStyle name="Comma 2 6 5 2 2 2" xfId="4911"/>
    <cellStyle name="Comma 2 6 5 2 2 3" xfId="4912"/>
    <cellStyle name="Comma 2 6 5 2 2 4" xfId="4913"/>
    <cellStyle name="Comma 2 6 5 2 3" xfId="4914"/>
    <cellStyle name="Comma 2 6 5 2 4" xfId="4915"/>
    <cellStyle name="Comma 2 6 5 2 5" xfId="4916"/>
    <cellStyle name="Comma 2 6 5 3" xfId="4917"/>
    <cellStyle name="Comma 2 6 5 3 2" xfId="4918"/>
    <cellStyle name="Comma 2 6 5 3 3" xfId="4919"/>
    <cellStyle name="Comma 2 6 5 3 4" xfId="4920"/>
    <cellStyle name="Comma 2 6 5 4" xfId="4921"/>
    <cellStyle name="Comma 2 6 5 5" xfId="4922"/>
    <cellStyle name="Comma 2 6 5 6" xfId="4923"/>
    <cellStyle name="Comma 2 6 6" xfId="4924"/>
    <cellStyle name="Comma 2 6 7" xfId="4925"/>
    <cellStyle name="Comma 2 6 7 2" xfId="4926"/>
    <cellStyle name="Comma 2 6 7 2 2" xfId="4927"/>
    <cellStyle name="Comma 2 6 7 2 3" xfId="4928"/>
    <cellStyle name="Comma 2 6 7 2 4" xfId="4929"/>
    <cellStyle name="Comma 2 6 7 3" xfId="4930"/>
    <cellStyle name="Comma 2 6 7 4" xfId="4931"/>
    <cellStyle name="Comma 2 6 7 5" xfId="4932"/>
    <cellStyle name="Comma 2 6 8" xfId="4933"/>
    <cellStyle name="Comma 2 6 8 2" xfId="4934"/>
    <cellStyle name="Comma 2 6 8 3" xfId="4935"/>
    <cellStyle name="Comma 2 6 8 4" xfId="4936"/>
    <cellStyle name="Comma 2 6 9" xfId="4937"/>
    <cellStyle name="Comma 2 60" xfId="4938"/>
    <cellStyle name="Comma 2 61" xfId="4939"/>
    <cellStyle name="Comma 2 62" xfId="4940"/>
    <cellStyle name="Comma 2 63" xfId="4941"/>
    <cellStyle name="Comma 2 64" xfId="4942"/>
    <cellStyle name="Comma 2 65" xfId="4943"/>
    <cellStyle name="Comma 2 66" xfId="4944"/>
    <cellStyle name="Comma 2 67" xfId="4945"/>
    <cellStyle name="Comma 2 68" xfId="4946"/>
    <cellStyle name="Comma 2 69" xfId="4947"/>
    <cellStyle name="Comma 2 7" xfId="4948"/>
    <cellStyle name="Comma 2 7 2" xfId="4949"/>
    <cellStyle name="Comma 2 7 2 2" xfId="4950"/>
    <cellStyle name="Comma 2 7 2 2 2" xfId="4951"/>
    <cellStyle name="Comma 2 7 2 2 3" xfId="4952"/>
    <cellStyle name="Comma 2 7 2 2 4" xfId="4953"/>
    <cellStyle name="Comma 2 7 2 3" xfId="4954"/>
    <cellStyle name="Comma 2 7 2 3 2" xfId="4955"/>
    <cellStyle name="Comma 2 7 2 3 3" xfId="4956"/>
    <cellStyle name="Comma 2 7 2 3 4" xfId="4957"/>
    <cellStyle name="Comma 2 7 2 4" xfId="4958"/>
    <cellStyle name="Comma 2 7 2 4 2" xfId="4959"/>
    <cellStyle name="Comma 2 7 2 4 3" xfId="4960"/>
    <cellStyle name="Comma 2 7 2 4 4" xfId="4961"/>
    <cellStyle name="Comma 2 7 2 5" xfId="4962"/>
    <cellStyle name="Comma 2 7 2 6" xfId="4963"/>
    <cellStyle name="Comma 2 7 3" xfId="4964"/>
    <cellStyle name="Comma 2 7 4" xfId="4965"/>
    <cellStyle name="Comma 2 7 5" xfId="4966"/>
    <cellStyle name="Comma 2 7 6" xfId="4967"/>
    <cellStyle name="Comma 2 7 7" xfId="4968"/>
    <cellStyle name="Comma 2 7 7 2" xfId="4969"/>
    <cellStyle name="Comma 2 7 7 3" xfId="4970"/>
    <cellStyle name="Comma 2 7 7 4" xfId="4971"/>
    <cellStyle name="Comma 2 70" xfId="4972"/>
    <cellStyle name="Comma 2 71" xfId="4973"/>
    <cellStyle name="Comma 2 72" xfId="4974"/>
    <cellStyle name="Comma 2 73" xfId="4975"/>
    <cellStyle name="Comma 2 74" xfId="4976"/>
    <cellStyle name="Comma 2 75" xfId="4977"/>
    <cellStyle name="Comma 2 76" xfId="4978"/>
    <cellStyle name="Comma 2 77" xfId="4979"/>
    <cellStyle name="Comma 2 78" xfId="4980"/>
    <cellStyle name="Comma 2 79" xfId="4981"/>
    <cellStyle name="Comma 2 8" xfId="4982"/>
    <cellStyle name="Comma 2 8 2" xfId="4983"/>
    <cellStyle name="Comma 2 8 2 2" xfId="4984"/>
    <cellStyle name="Comma 2 8 2 3" xfId="4985"/>
    <cellStyle name="Comma 2 8 3" xfId="4986"/>
    <cellStyle name="Comma 2 8 3 2" xfId="4987"/>
    <cellStyle name="Comma 2 8 4" xfId="4988"/>
    <cellStyle name="Comma 2 8 5" xfId="4989"/>
    <cellStyle name="Comma 2 8 6" xfId="4990"/>
    <cellStyle name="Comma 2 8 6 2" xfId="4991"/>
    <cellStyle name="Comma 2 8 6 3" xfId="4992"/>
    <cellStyle name="Comma 2 8 6 4" xfId="4993"/>
    <cellStyle name="Comma 2 80" xfId="4994"/>
    <cellStyle name="Comma 2 81" xfId="4995"/>
    <cellStyle name="Comma 2 82" xfId="4996"/>
    <cellStyle name="Comma 2 83" xfId="4997"/>
    <cellStyle name="Comma 2 84" xfId="4998"/>
    <cellStyle name="Comma 2 85" xfId="4999"/>
    <cellStyle name="Comma 2 86" xfId="5000"/>
    <cellStyle name="Comma 2 87" xfId="5001"/>
    <cellStyle name="Comma 2 88" xfId="5002"/>
    <cellStyle name="Comma 2 89" xfId="5003"/>
    <cellStyle name="Comma 2 9" xfId="5004"/>
    <cellStyle name="Comma 2 9 2" xfId="5005"/>
    <cellStyle name="Comma 2 9 2 2" xfId="5006"/>
    <cellStyle name="Comma 2 9 3" xfId="5007"/>
    <cellStyle name="Comma 2 9 4" xfId="5008"/>
    <cellStyle name="Comma 2 9 5" xfId="5009"/>
    <cellStyle name="Comma 2 9 5 2" xfId="5010"/>
    <cellStyle name="Comma 2 9 5 3" xfId="5011"/>
    <cellStyle name="Comma 2 9 5 4" xfId="5012"/>
    <cellStyle name="Comma 2 90" xfId="5013"/>
    <cellStyle name="Comma 2 91" xfId="5014"/>
    <cellStyle name="Comma 2 92" xfId="5015"/>
    <cellStyle name="Comma 2 93" xfId="5016"/>
    <cellStyle name="Comma 2 94" xfId="5017"/>
    <cellStyle name="Comma 2 95" xfId="5018"/>
    <cellStyle name="Comma 2 96" xfId="5019"/>
    <cellStyle name="Comma 2 97" xfId="5020"/>
    <cellStyle name="Comma 2 98" xfId="5021"/>
    <cellStyle name="Comma 2 99" xfId="5022"/>
    <cellStyle name="Comma 20" xfId="5023"/>
    <cellStyle name="Comma 20 10" xfId="5024"/>
    <cellStyle name="Comma 20 11" xfId="5025"/>
    <cellStyle name="Comma 20 12" xfId="5026"/>
    <cellStyle name="Comma 20 2" xfId="5027"/>
    <cellStyle name="Comma 20 2 2" xfId="5028"/>
    <cellStyle name="Comma 20 2 3" xfId="5029"/>
    <cellStyle name="Comma 20 2 4" xfId="5030"/>
    <cellStyle name="Comma 20 2 5" xfId="5031"/>
    <cellStyle name="Comma 20 2 6" xfId="5032"/>
    <cellStyle name="Comma 20 2 7" xfId="5033"/>
    <cellStyle name="Comma 20 3" xfId="5034"/>
    <cellStyle name="Comma 20 3 2" xfId="5035"/>
    <cellStyle name="Comma 20 3 3" xfId="5036"/>
    <cellStyle name="Comma 20 3 4" xfId="5037"/>
    <cellStyle name="Comma 20 3 5" xfId="5038"/>
    <cellStyle name="Comma 20 3 6" xfId="5039"/>
    <cellStyle name="Comma 20 4" xfId="5040"/>
    <cellStyle name="Comma 20 4 2" xfId="5041"/>
    <cellStyle name="Comma 20 4 3" xfId="5042"/>
    <cellStyle name="Comma 20 4 4" xfId="5043"/>
    <cellStyle name="Comma 20 4 5" xfId="5044"/>
    <cellStyle name="Comma 20 4 6" xfId="5045"/>
    <cellStyle name="Comma 20 5" xfId="5046"/>
    <cellStyle name="Comma 20 5 2" xfId="5047"/>
    <cellStyle name="Comma 20 5 3" xfId="5048"/>
    <cellStyle name="Comma 20 5 4" xfId="5049"/>
    <cellStyle name="Comma 20 5 5" xfId="5050"/>
    <cellStyle name="Comma 20 5 6" xfId="5051"/>
    <cellStyle name="Comma 20 6" xfId="5052"/>
    <cellStyle name="Comma 20 7" xfId="5053"/>
    <cellStyle name="Comma 20 8" xfId="5054"/>
    <cellStyle name="Comma 20 9" xfId="5055"/>
    <cellStyle name="Comma 21" xfId="5056"/>
    <cellStyle name="Comma 21 2" xfId="5057"/>
    <cellStyle name="Comma 21 2 2" xfId="5058"/>
    <cellStyle name="Comma 21 3" xfId="5059"/>
    <cellStyle name="Comma 22" xfId="5060"/>
    <cellStyle name="Comma 22 2" xfId="5061"/>
    <cellStyle name="Comma 22 2 2" xfId="5062"/>
    <cellStyle name="Comma 22 3" xfId="5063"/>
    <cellStyle name="Comma 23" xfId="5064"/>
    <cellStyle name="Comma 23 2" xfId="5065"/>
    <cellStyle name="Comma 24" xfId="5066"/>
    <cellStyle name="Comma 24 2" xfId="5067"/>
    <cellStyle name="Comma 25" xfId="5068"/>
    <cellStyle name="Comma 25 2" xfId="5069"/>
    <cellStyle name="Comma 26" xfId="5070"/>
    <cellStyle name="Comma 26 2" xfId="5071"/>
    <cellStyle name="Comma 26 2 2" xfId="5072"/>
    <cellStyle name="Comma 26 3" xfId="5073"/>
    <cellStyle name="Comma 26 4" xfId="5074"/>
    <cellStyle name="Comma 27" xfId="5075"/>
    <cellStyle name="Comma 27 2" xfId="5076"/>
    <cellStyle name="Comma 27 2 2" xfId="5077"/>
    <cellStyle name="Comma 27 3" xfId="5078"/>
    <cellStyle name="Comma 27 4" xfId="5079"/>
    <cellStyle name="Comma 28" xfId="5080"/>
    <cellStyle name="Comma 28 2" xfId="5081"/>
    <cellStyle name="Comma 28 2 2" xfId="5082"/>
    <cellStyle name="Comma 28 3" xfId="5083"/>
    <cellStyle name="Comma 28 4" xfId="5084"/>
    <cellStyle name="Comma 29" xfId="5085"/>
    <cellStyle name="Comma 29 2" xfId="5086"/>
    <cellStyle name="Comma 29 2 2" xfId="5087"/>
    <cellStyle name="Comma 29 3" xfId="5088"/>
    <cellStyle name="Comma 29 4" xfId="5089"/>
    <cellStyle name="Comma 3" xfId="2"/>
    <cellStyle name="Comma 3 10" xfId="5090"/>
    <cellStyle name="Comma 3 10 2" xfId="5091"/>
    <cellStyle name="Comma 3 10 3" xfId="5092"/>
    <cellStyle name="Comma 3 10 4" xfId="5093"/>
    <cellStyle name="Comma 3 11" xfId="5094"/>
    <cellStyle name="Comma 3 11 2" xfId="5095"/>
    <cellStyle name="Comma 3 12" xfId="5096"/>
    <cellStyle name="Comma 3 12 2" xfId="5097"/>
    <cellStyle name="Comma 3 13" xfId="5098"/>
    <cellStyle name="Comma 3 13 2" xfId="5099"/>
    <cellStyle name="Comma 3 14" xfId="5100"/>
    <cellStyle name="Comma 3 14 2" xfId="5101"/>
    <cellStyle name="Comma 3 15" xfId="5102"/>
    <cellStyle name="Comma 3 15 2" xfId="5103"/>
    <cellStyle name="Comma 3 16" xfId="5104"/>
    <cellStyle name="Comma 3 16 2" xfId="5105"/>
    <cellStyle name="Comma 3 17" xfId="5106"/>
    <cellStyle name="Comma 3 17 2" xfId="5107"/>
    <cellStyle name="Comma 3 18" xfId="5108"/>
    <cellStyle name="Comma 3 18 2" xfId="5109"/>
    <cellStyle name="Comma 3 19" xfId="5110"/>
    <cellStyle name="Comma 3 19 2" xfId="5111"/>
    <cellStyle name="Comma 3 2" xfId="5112"/>
    <cellStyle name="Comma 3 2 2" xfId="5113"/>
    <cellStyle name="Comma 3 2 2 2" xfId="5114"/>
    <cellStyle name="Comma 3 2 2 2 2" xfId="5115"/>
    <cellStyle name="Comma 3 2 2 3" xfId="5116"/>
    <cellStyle name="Comma 3 2 2 3 2" xfId="5117"/>
    <cellStyle name="Comma 3 2 3" xfId="5118"/>
    <cellStyle name="Comma 3 2 3 2" xfId="5119"/>
    <cellStyle name="Comma 3 2 4" xfId="5120"/>
    <cellStyle name="Comma 3 2 5" xfId="5121"/>
    <cellStyle name="Comma 3 2 5 2" xfId="5122"/>
    <cellStyle name="Comma 3 2 5 2 2" xfId="5123"/>
    <cellStyle name="Comma 3 2 5 2 2 2" xfId="5124"/>
    <cellStyle name="Comma 3 2 5 2 2 3" xfId="5125"/>
    <cellStyle name="Comma 3 2 5 2 2 4" xfId="5126"/>
    <cellStyle name="Comma 3 2 5 2 3" xfId="5127"/>
    <cellStyle name="Comma 3 2 5 2 4" xfId="5128"/>
    <cellStyle name="Comma 3 2 5 2 5" xfId="5129"/>
    <cellStyle name="Comma 3 2 5 3" xfId="5130"/>
    <cellStyle name="Comma 3 2 5 3 2" xfId="5131"/>
    <cellStyle name="Comma 3 2 5 3 3" xfId="5132"/>
    <cellStyle name="Comma 3 2 5 3 4" xfId="5133"/>
    <cellStyle name="Comma 3 2 5 4" xfId="5134"/>
    <cellStyle name="Comma 3 2 5 5" xfId="5135"/>
    <cellStyle name="Comma 3 2 5 6" xfId="5136"/>
    <cellStyle name="Comma 3 2 6" xfId="5137"/>
    <cellStyle name="Comma 3 20" xfId="5138"/>
    <cellStyle name="Comma 3 20 2" xfId="5139"/>
    <cellStyle name="Comma 3 21" xfId="5140"/>
    <cellStyle name="Comma 3 21 2" xfId="5141"/>
    <cellStyle name="Comma 3 22" xfId="5142"/>
    <cellStyle name="Comma 3 22 2" xfId="5143"/>
    <cellStyle name="Comma 3 23" xfId="5144"/>
    <cellStyle name="Comma 3 23 2" xfId="5145"/>
    <cellStyle name="Comma 3 24" xfId="5146"/>
    <cellStyle name="Comma 3 24 2" xfId="5147"/>
    <cellStyle name="Comma 3 25" xfId="5148"/>
    <cellStyle name="Comma 3 25 2" xfId="5149"/>
    <cellStyle name="Comma 3 26" xfId="5150"/>
    <cellStyle name="Comma 3 26 2" xfId="5151"/>
    <cellStyle name="Comma 3 27" xfId="5152"/>
    <cellStyle name="Comma 3 27 2" xfId="5153"/>
    <cellStyle name="Comma 3 28" xfId="5154"/>
    <cellStyle name="Comma 3 28 2" xfId="5155"/>
    <cellStyle name="Comma 3 29" xfId="5156"/>
    <cellStyle name="Comma 3 29 2" xfId="5157"/>
    <cellStyle name="Comma 3 3" xfId="5158"/>
    <cellStyle name="Comma 3 3 2" xfId="5159"/>
    <cellStyle name="Comma 3 3 3" xfId="5160"/>
    <cellStyle name="Comma 3 3 4" xfId="5161"/>
    <cellStyle name="Comma 3 30" xfId="5162"/>
    <cellStyle name="Comma 3 30 2" xfId="5163"/>
    <cellStyle name="Comma 3 31" xfId="5164"/>
    <cellStyle name="Comma 3 31 2" xfId="5165"/>
    <cellStyle name="Comma 3 32" xfId="5166"/>
    <cellStyle name="Comma 3 32 2" xfId="5167"/>
    <cellStyle name="Comma 3 33" xfId="5168"/>
    <cellStyle name="Comma 3 33 2" xfId="5169"/>
    <cellStyle name="Comma 3 34" xfId="5170"/>
    <cellStyle name="Comma 3 34 2" xfId="5171"/>
    <cellStyle name="Comma 3 35" xfId="5172"/>
    <cellStyle name="Comma 3 35 2" xfId="5173"/>
    <cellStyle name="Comma 3 36" xfId="5174"/>
    <cellStyle name="Comma 3 36 2" xfId="5175"/>
    <cellStyle name="Comma 3 37" xfId="5176"/>
    <cellStyle name="Comma 3 37 2" xfId="5177"/>
    <cellStyle name="Comma 3 38" xfId="5178"/>
    <cellStyle name="Comma 3 38 2" xfId="5179"/>
    <cellStyle name="Comma 3 39" xfId="5180"/>
    <cellStyle name="Comma 3 39 2" xfId="5181"/>
    <cellStyle name="Comma 3 4" xfId="5182"/>
    <cellStyle name="Comma 3 4 2" xfId="5183"/>
    <cellStyle name="Comma 3 4 3" xfId="5184"/>
    <cellStyle name="Comma 3 40" xfId="5185"/>
    <cellStyle name="Comma 3 40 2" xfId="5186"/>
    <cellStyle name="Comma 3 41" xfId="5187"/>
    <cellStyle name="Comma 3 41 2" xfId="5188"/>
    <cellStyle name="Comma 3 42" xfId="5189"/>
    <cellStyle name="Comma 3 42 2" xfId="5190"/>
    <cellStyle name="Comma 3 43" xfId="5191"/>
    <cellStyle name="Comma 3 43 2" xfId="5192"/>
    <cellStyle name="Comma 3 44" xfId="5193"/>
    <cellStyle name="Comma 3 44 2" xfId="5194"/>
    <cellStyle name="Comma 3 45" xfId="5195"/>
    <cellStyle name="Comma 3 45 2" xfId="5196"/>
    <cellStyle name="Comma 3 46" xfId="5197"/>
    <cellStyle name="Comma 3 46 2" xfId="5198"/>
    <cellStyle name="Comma 3 47" xfId="5199"/>
    <cellStyle name="Comma 3 47 2" xfId="5200"/>
    <cellStyle name="Comma 3 48" xfId="5201"/>
    <cellStyle name="Comma 3 48 2" xfId="5202"/>
    <cellStyle name="Comma 3 49" xfId="5203"/>
    <cellStyle name="Comma 3 49 2" xfId="5204"/>
    <cellStyle name="Comma 3 5" xfId="5205"/>
    <cellStyle name="Comma 3 5 2" xfId="5206"/>
    <cellStyle name="Comma 3 5 3" xfId="5207"/>
    <cellStyle name="Comma 3 50" xfId="5208"/>
    <cellStyle name="Comma 3 50 2" xfId="5209"/>
    <cellStyle name="Comma 3 51" xfId="5210"/>
    <cellStyle name="Comma 3 51 2" xfId="5211"/>
    <cellStyle name="Comma 3 51 2 2" xfId="5212"/>
    <cellStyle name="Comma 3 52" xfId="5213"/>
    <cellStyle name="Comma 3 52 2" xfId="5214"/>
    <cellStyle name="Comma 3 52 2 2" xfId="5215"/>
    <cellStyle name="Comma 3 52 2 2 2" xfId="5216"/>
    <cellStyle name="Comma 3 52 2 2 2 2" xfId="5217"/>
    <cellStyle name="Comma 3 52 2 2 2 3" xfId="5218"/>
    <cellStyle name="Comma 3 52 2 2 2 4" xfId="5219"/>
    <cellStyle name="Comma 3 52 2 2 3" xfId="5220"/>
    <cellStyle name="Comma 3 52 2 2 4" xfId="5221"/>
    <cellStyle name="Comma 3 52 2 2 5" xfId="5222"/>
    <cellStyle name="Comma 3 52 2 3" xfId="5223"/>
    <cellStyle name="Comma 3 52 2 4" xfId="5224"/>
    <cellStyle name="Comma 3 52 2 4 2" xfId="5225"/>
    <cellStyle name="Comma 3 52 2 4 3" xfId="5226"/>
    <cellStyle name="Comma 3 52 2 4 4" xfId="5227"/>
    <cellStyle name="Comma 3 52 2 5" xfId="5228"/>
    <cellStyle name="Comma 3 52 2 6" xfId="5229"/>
    <cellStyle name="Comma 3 52 2 7" xfId="5230"/>
    <cellStyle name="Comma 3 53" xfId="5231"/>
    <cellStyle name="Comma 3 53 2" xfId="5232"/>
    <cellStyle name="Comma 3 54" xfId="5233"/>
    <cellStyle name="Comma 3 54 2" xfId="5234"/>
    <cellStyle name="Comma 3 55" xfId="5235"/>
    <cellStyle name="Comma 3 55 2" xfId="5236"/>
    <cellStyle name="Comma 3 56" xfId="5237"/>
    <cellStyle name="Comma 3 56 2" xfId="5238"/>
    <cellStyle name="Comma 3 57" xfId="5239"/>
    <cellStyle name="Comma 3 57 2" xfId="5240"/>
    <cellStyle name="Comma 3 58" xfId="5241"/>
    <cellStyle name="Comma 3 58 2" xfId="5242"/>
    <cellStyle name="Comma 3 59" xfId="5243"/>
    <cellStyle name="Comma 3 59 2" xfId="5244"/>
    <cellStyle name="Comma 3 6" xfId="5245"/>
    <cellStyle name="Comma 3 6 2" xfId="5246"/>
    <cellStyle name="Comma 3 6 3" xfId="5247"/>
    <cellStyle name="Comma 3 60" xfId="5248"/>
    <cellStyle name="Comma 3 60 2" xfId="5249"/>
    <cellStyle name="Comma 3 61" xfId="5250"/>
    <cellStyle name="Comma 3 61 2" xfId="5251"/>
    <cellStyle name="Comma 3 62" xfId="5252"/>
    <cellStyle name="Comma 3 62 2" xfId="5253"/>
    <cellStyle name="Comma 3 63" xfId="5254"/>
    <cellStyle name="Comma 3 63 2" xfId="5255"/>
    <cellStyle name="Comma 3 64" xfId="5256"/>
    <cellStyle name="Comma 3 64 2" xfId="5257"/>
    <cellStyle name="Comma 3 65" xfId="5258"/>
    <cellStyle name="Comma 3 65 2" xfId="5259"/>
    <cellStyle name="Comma 3 66" xfId="5260"/>
    <cellStyle name="Comma 3 66 2" xfId="5261"/>
    <cellStyle name="Comma 3 67" xfId="5262"/>
    <cellStyle name="Comma 3 67 2" xfId="5263"/>
    <cellStyle name="Comma 3 68" xfId="5264"/>
    <cellStyle name="Comma 3 68 2" xfId="5265"/>
    <cellStyle name="Comma 3 69" xfId="5266"/>
    <cellStyle name="Comma 3 69 2" xfId="5267"/>
    <cellStyle name="Comma 3 7" xfId="5268"/>
    <cellStyle name="Comma 3 7 2" xfId="5269"/>
    <cellStyle name="Comma 3 7 3" xfId="5270"/>
    <cellStyle name="Comma 3 7 4" xfId="5271"/>
    <cellStyle name="Comma 3 70" xfId="5272"/>
    <cellStyle name="Comma 3 70 2" xfId="5273"/>
    <cellStyle name="Comma 3 71" xfId="5274"/>
    <cellStyle name="Comma 3 71 2" xfId="5275"/>
    <cellStyle name="Comma 3 72" xfId="5276"/>
    <cellStyle name="Comma 3 72 2" xfId="5277"/>
    <cellStyle name="Comma 3 73" xfId="5278"/>
    <cellStyle name="Comma 3 73 2" xfId="5279"/>
    <cellStyle name="Comma 3 74" xfId="5280"/>
    <cellStyle name="Comma 3 74 2" xfId="5281"/>
    <cellStyle name="Comma 3 75" xfId="5282"/>
    <cellStyle name="Comma 3 75 2" xfId="5283"/>
    <cellStyle name="Comma 3 76" xfId="5284"/>
    <cellStyle name="Comma 3 76 2" xfId="5285"/>
    <cellStyle name="Comma 3 77" xfId="5286"/>
    <cellStyle name="Comma 3 77 2" xfId="5287"/>
    <cellStyle name="Comma 3 78" xfId="5288"/>
    <cellStyle name="Comma 3 78 2" xfId="5289"/>
    <cellStyle name="Comma 3 79" xfId="5290"/>
    <cellStyle name="Comma 3 79 2" xfId="5291"/>
    <cellStyle name="Comma 3 8" xfId="5292"/>
    <cellStyle name="Comma 3 8 2" xfId="5293"/>
    <cellStyle name="Comma 3 8 3" xfId="5294"/>
    <cellStyle name="Comma 3 8 4" xfId="5295"/>
    <cellStyle name="Comma 3 80" xfId="5296"/>
    <cellStyle name="Comma 3 80 2" xfId="5297"/>
    <cellStyle name="Comma 3 81" xfId="5298"/>
    <cellStyle name="Comma 3 81 2" xfId="5299"/>
    <cellStyle name="Comma 3 82" xfId="5300"/>
    <cellStyle name="Comma 3 82 2" xfId="5301"/>
    <cellStyle name="Comma 3 83" xfId="5302"/>
    <cellStyle name="Comma 3 84" xfId="5303"/>
    <cellStyle name="Comma 3 9" xfId="5304"/>
    <cellStyle name="Comma 3 9 2" xfId="5305"/>
    <cellStyle name="Comma 3 9 2 2" xfId="5306"/>
    <cellStyle name="Comma 30" xfId="5307"/>
    <cellStyle name="Comma 30 2" xfId="5308"/>
    <cellStyle name="Comma 31" xfId="5309"/>
    <cellStyle name="Comma 31 2" xfId="5310"/>
    <cellStyle name="Comma 31 2 2" xfId="5311"/>
    <cellStyle name="Comma 31 3" xfId="5312"/>
    <cellStyle name="Comma 32" xfId="5313"/>
    <cellStyle name="Comma 32 2" xfId="5314"/>
    <cellStyle name="Comma 33" xfId="5315"/>
    <cellStyle name="Comma 33 2" xfId="5316"/>
    <cellStyle name="Comma 34" xfId="5317"/>
    <cellStyle name="Comma 34 10" xfId="5318"/>
    <cellStyle name="Comma 34 2" xfId="5319"/>
    <cellStyle name="Comma 34 2 2" xfId="5320"/>
    <cellStyle name="Comma 34 2 2 2" xfId="5321"/>
    <cellStyle name="Comma 34 2 2 2 2" xfId="5322"/>
    <cellStyle name="Comma 34 2 2 2 2 2" xfId="5323"/>
    <cellStyle name="Comma 34 2 2 2 2 3" xfId="5324"/>
    <cellStyle name="Comma 34 2 2 2 2 4" xfId="5325"/>
    <cellStyle name="Comma 34 2 2 2 3" xfId="5326"/>
    <cellStyle name="Comma 34 2 2 2 4" xfId="5327"/>
    <cellStyle name="Comma 34 2 2 2 5" xfId="5328"/>
    <cellStyle name="Comma 34 2 2 3" xfId="5329"/>
    <cellStyle name="Comma 34 2 2 4" xfId="5330"/>
    <cellStyle name="Comma 34 2 2 4 2" xfId="5331"/>
    <cellStyle name="Comma 34 2 2 4 3" xfId="5332"/>
    <cellStyle name="Comma 34 2 2 4 4" xfId="5333"/>
    <cellStyle name="Comma 34 2 2 5" xfId="5334"/>
    <cellStyle name="Comma 34 2 2 6" xfId="5335"/>
    <cellStyle name="Comma 34 2 2 7" xfId="5336"/>
    <cellStyle name="Comma 34 2 3" xfId="5337"/>
    <cellStyle name="Comma 34 2 3 2" xfId="5338"/>
    <cellStyle name="Comma 34 2 3 2 2" xfId="5339"/>
    <cellStyle name="Comma 34 2 3 2 2 2" xfId="5340"/>
    <cellStyle name="Comma 34 2 3 2 2 3" xfId="5341"/>
    <cellStyle name="Comma 34 2 3 2 2 4" xfId="5342"/>
    <cellStyle name="Comma 34 2 3 2 3" xfId="5343"/>
    <cellStyle name="Comma 34 2 3 2 4" xfId="5344"/>
    <cellStyle name="Comma 34 2 3 2 5" xfId="5345"/>
    <cellStyle name="Comma 34 2 3 3" xfId="5346"/>
    <cellStyle name="Comma 34 2 3 3 2" xfId="5347"/>
    <cellStyle name="Comma 34 2 3 3 3" xfId="5348"/>
    <cellStyle name="Comma 34 2 3 3 4" xfId="5349"/>
    <cellStyle name="Comma 34 2 3 4" xfId="5350"/>
    <cellStyle name="Comma 34 2 3 5" xfId="5351"/>
    <cellStyle name="Comma 34 2 3 6" xfId="5352"/>
    <cellStyle name="Comma 34 2 4" xfId="5353"/>
    <cellStyle name="Comma 34 2 4 2" xfId="5354"/>
    <cellStyle name="Comma 34 2 4 2 2" xfId="5355"/>
    <cellStyle name="Comma 34 2 4 2 3" xfId="5356"/>
    <cellStyle name="Comma 34 2 4 2 4" xfId="5357"/>
    <cellStyle name="Comma 34 2 4 3" xfId="5358"/>
    <cellStyle name="Comma 34 2 4 4" xfId="5359"/>
    <cellStyle name="Comma 34 2 4 5" xfId="5360"/>
    <cellStyle name="Comma 34 2 5" xfId="5361"/>
    <cellStyle name="Comma 34 2 6" xfId="5362"/>
    <cellStyle name="Comma 34 2 6 2" xfId="5363"/>
    <cellStyle name="Comma 34 2 6 3" xfId="5364"/>
    <cellStyle name="Comma 34 2 6 4" xfId="5365"/>
    <cellStyle name="Comma 34 2 7" xfId="5366"/>
    <cellStyle name="Comma 34 2 8" xfId="5367"/>
    <cellStyle name="Comma 34 2 9" xfId="5368"/>
    <cellStyle name="Comma 34 3" xfId="5369"/>
    <cellStyle name="Comma 34 3 2" xfId="5370"/>
    <cellStyle name="Comma 34 3 2 2" xfId="5371"/>
    <cellStyle name="Comma 34 3 2 2 2" xfId="5372"/>
    <cellStyle name="Comma 34 3 2 2 3" xfId="5373"/>
    <cellStyle name="Comma 34 3 2 2 4" xfId="5374"/>
    <cellStyle name="Comma 34 3 2 3" xfId="5375"/>
    <cellStyle name="Comma 34 3 2 4" xfId="5376"/>
    <cellStyle name="Comma 34 3 2 5" xfId="5377"/>
    <cellStyle name="Comma 34 3 3" xfId="5378"/>
    <cellStyle name="Comma 34 3 4" xfId="5379"/>
    <cellStyle name="Comma 34 3 4 2" xfId="5380"/>
    <cellStyle name="Comma 34 3 4 3" xfId="5381"/>
    <cellStyle name="Comma 34 3 4 4" xfId="5382"/>
    <cellStyle name="Comma 34 3 5" xfId="5383"/>
    <cellStyle name="Comma 34 3 6" xfId="5384"/>
    <cellStyle name="Comma 34 3 7" xfId="5385"/>
    <cellStyle name="Comma 34 4" xfId="5386"/>
    <cellStyle name="Comma 34 4 2" xfId="5387"/>
    <cellStyle name="Comma 34 4 2 2" xfId="5388"/>
    <cellStyle name="Comma 34 4 2 2 2" xfId="5389"/>
    <cellStyle name="Comma 34 4 2 2 3" xfId="5390"/>
    <cellStyle name="Comma 34 4 2 2 4" xfId="5391"/>
    <cellStyle name="Comma 34 4 2 3" xfId="5392"/>
    <cellStyle name="Comma 34 4 2 4" xfId="5393"/>
    <cellStyle name="Comma 34 4 2 5" xfId="5394"/>
    <cellStyle name="Comma 34 4 3" xfId="5395"/>
    <cellStyle name="Comma 34 4 3 2" xfId="5396"/>
    <cellStyle name="Comma 34 4 3 3" xfId="5397"/>
    <cellStyle name="Comma 34 4 3 4" xfId="5398"/>
    <cellStyle name="Comma 34 4 4" xfId="5399"/>
    <cellStyle name="Comma 34 4 5" xfId="5400"/>
    <cellStyle name="Comma 34 4 6" xfId="5401"/>
    <cellStyle name="Comma 34 5" xfId="5402"/>
    <cellStyle name="Comma 34 6" xfId="5403"/>
    <cellStyle name="Comma 34 6 2" xfId="5404"/>
    <cellStyle name="Comma 34 6 2 2" xfId="5405"/>
    <cellStyle name="Comma 34 6 2 3" xfId="5406"/>
    <cellStyle name="Comma 34 6 2 4" xfId="5407"/>
    <cellStyle name="Comma 34 6 3" xfId="5408"/>
    <cellStyle name="Comma 34 6 4" xfId="5409"/>
    <cellStyle name="Comma 34 6 5" xfId="5410"/>
    <cellStyle name="Comma 34 7" xfId="5411"/>
    <cellStyle name="Comma 34 7 2" xfId="5412"/>
    <cellStyle name="Comma 34 7 3" xfId="5413"/>
    <cellStyle name="Comma 34 7 4" xfId="5414"/>
    <cellStyle name="Comma 34 8" xfId="5415"/>
    <cellStyle name="Comma 34 9" xfId="5416"/>
    <cellStyle name="Comma 35" xfId="5417"/>
    <cellStyle name="Comma 35 2" xfId="5418"/>
    <cellStyle name="Comma 35 2 2" xfId="5419"/>
    <cellStyle name="Comma 35 2 2 2" xfId="5420"/>
    <cellStyle name="Comma 35 2 2 3" xfId="5421"/>
    <cellStyle name="Comma 35 2 2 3 2" xfId="5422"/>
    <cellStyle name="Comma 35 2 2 3 3" xfId="5423"/>
    <cellStyle name="Comma 35 2 2 3 4" xfId="5424"/>
    <cellStyle name="Comma 35 2 2 4" xfId="5425"/>
    <cellStyle name="Comma 35 2 2 5" xfId="5426"/>
    <cellStyle name="Comma 35 2 2 6" xfId="5427"/>
    <cellStyle name="Comma 35 2 3" xfId="5428"/>
    <cellStyle name="Comma 35 2 4" xfId="5429"/>
    <cellStyle name="Comma 35 2 4 2" xfId="5430"/>
    <cellStyle name="Comma 35 2 4 3" xfId="5431"/>
    <cellStyle name="Comma 35 2 4 4" xfId="5432"/>
    <cellStyle name="Comma 35 2 5" xfId="5433"/>
    <cellStyle name="Comma 35 2 6" xfId="5434"/>
    <cellStyle name="Comma 35 2 7" xfId="5435"/>
    <cellStyle name="Comma 35 3" xfId="5436"/>
    <cellStyle name="Comma 35 4" xfId="5437"/>
    <cellStyle name="Comma 35 4 2" xfId="5438"/>
    <cellStyle name="Comma 35 4 2 2" xfId="5439"/>
    <cellStyle name="Comma 35 4 2 3" xfId="5440"/>
    <cellStyle name="Comma 35 4 2 4" xfId="5441"/>
    <cellStyle name="Comma 35 4 3" xfId="5442"/>
    <cellStyle name="Comma 35 4 4" xfId="5443"/>
    <cellStyle name="Comma 35 4 5" xfId="5444"/>
    <cellStyle name="Comma 35 5" xfId="5445"/>
    <cellStyle name="Comma 35 5 2" xfId="5446"/>
    <cellStyle name="Comma 35 5 3" xfId="5447"/>
    <cellStyle name="Comma 35 5 4" xfId="5448"/>
    <cellStyle name="Comma 35 6" xfId="5449"/>
    <cellStyle name="Comma 35 7" xfId="5450"/>
    <cellStyle name="Comma 35 8" xfId="5451"/>
    <cellStyle name="Comma 36" xfId="5452"/>
    <cellStyle name="Comma 36 2" xfId="5453"/>
    <cellStyle name="Comma 36 2 2" xfId="5454"/>
    <cellStyle name="Comma 36 3" xfId="5455"/>
    <cellStyle name="Comma 37" xfId="5456"/>
    <cellStyle name="Comma 37 2" xfId="5457"/>
    <cellStyle name="Comma 37 2 2" xfId="5458"/>
    <cellStyle name="Comma 37 3" xfId="5459"/>
    <cellStyle name="Comma 38" xfId="5460"/>
    <cellStyle name="Comma 38 2" xfId="5461"/>
    <cellStyle name="Comma 38 2 2" xfId="5462"/>
    <cellStyle name="Comma 38 3" xfId="5463"/>
    <cellStyle name="Comma 39" xfId="5464"/>
    <cellStyle name="Comma 39 2" xfId="5465"/>
    <cellStyle name="Comma 39 2 2" xfId="5466"/>
    <cellStyle name="Comma 39 3" xfId="5467"/>
    <cellStyle name="Comma 4" xfId="7"/>
    <cellStyle name="Comma 4 2" xfId="5468"/>
    <cellStyle name="Comma 4 2 2" xfId="5469"/>
    <cellStyle name="Comma 4 2 2 2" xfId="5470"/>
    <cellStyle name="Comma 4 3" xfId="5471"/>
    <cellStyle name="Comma 4 3 2" xfId="5472"/>
    <cellStyle name="Comma 4 4" xfId="5473"/>
    <cellStyle name="Comma 40" xfId="5474"/>
    <cellStyle name="Comma 40 2" xfId="5475"/>
    <cellStyle name="Comma 40 2 2" xfId="5476"/>
    <cellStyle name="Comma 40 3" xfId="5477"/>
    <cellStyle name="Comma 41" xfId="5478"/>
    <cellStyle name="Comma 41 2" xfId="5479"/>
    <cellStyle name="Comma 41 2 2" xfId="5480"/>
    <cellStyle name="Comma 41 3" xfId="5481"/>
    <cellStyle name="Comma 42" xfId="5482"/>
    <cellStyle name="Comma 42 2" xfId="5483"/>
    <cellStyle name="Comma 42 2 2" xfId="5484"/>
    <cellStyle name="Comma 42 3" xfId="5485"/>
    <cellStyle name="Comma 43" xfId="5486"/>
    <cellStyle name="Comma 43 2" xfId="5487"/>
    <cellStyle name="Comma 43 2 2" xfId="5488"/>
    <cellStyle name="Comma 43 3" xfId="5489"/>
    <cellStyle name="Comma 44" xfId="5490"/>
    <cellStyle name="Comma 44 2" xfId="5491"/>
    <cellStyle name="Comma 44 2 2" xfId="5492"/>
    <cellStyle name="Comma 44 3" xfId="5493"/>
    <cellStyle name="Comma 45" xfId="5494"/>
    <cellStyle name="Comma 45 2" xfId="5495"/>
    <cellStyle name="Comma 45 2 2" xfId="5496"/>
    <cellStyle name="Comma 45 3" xfId="5497"/>
    <cellStyle name="Comma 46" xfId="5498"/>
    <cellStyle name="Comma 46 2" xfId="5499"/>
    <cellStyle name="Comma 46 2 2" xfId="5500"/>
    <cellStyle name="Comma 46 3" xfId="5501"/>
    <cellStyle name="Comma 47" xfId="5502"/>
    <cellStyle name="Comma 47 2" xfId="5503"/>
    <cellStyle name="Comma 47 2 2" xfId="5504"/>
    <cellStyle name="Comma 47 3" xfId="5505"/>
    <cellStyle name="Comma 48" xfId="5506"/>
    <cellStyle name="Comma 48 2" xfId="5507"/>
    <cellStyle name="Comma 48 2 2" xfId="5508"/>
    <cellStyle name="Comma 48 3" xfId="5509"/>
    <cellStyle name="Comma 49" xfId="5510"/>
    <cellStyle name="Comma 49 10" xfId="5511"/>
    <cellStyle name="Comma 49 11" xfId="5512"/>
    <cellStyle name="Comma 49 12" xfId="5513"/>
    <cellStyle name="Comma 49 2" xfId="5514"/>
    <cellStyle name="Comma 49 2 10" xfId="5515"/>
    <cellStyle name="Comma 49 2 2" xfId="5516"/>
    <cellStyle name="Comma 49 2 2 2" xfId="5517"/>
    <cellStyle name="Comma 49 2 2 2 2" xfId="5518"/>
    <cellStyle name="Comma 49 2 2 2 2 2" xfId="5519"/>
    <cellStyle name="Comma 49 2 2 2 2 2 2" xfId="5520"/>
    <cellStyle name="Comma 49 2 2 2 2 2 3" xfId="5521"/>
    <cellStyle name="Comma 49 2 2 2 2 2 4" xfId="5522"/>
    <cellStyle name="Comma 49 2 2 2 2 3" xfId="5523"/>
    <cellStyle name="Comma 49 2 2 2 2 4" xfId="5524"/>
    <cellStyle name="Comma 49 2 2 2 2 5" xfId="5525"/>
    <cellStyle name="Comma 49 2 2 2 3" xfId="5526"/>
    <cellStyle name="Comma 49 2 2 2 3 2" xfId="5527"/>
    <cellStyle name="Comma 49 2 2 2 3 3" xfId="5528"/>
    <cellStyle name="Comma 49 2 2 2 3 4" xfId="5529"/>
    <cellStyle name="Comma 49 2 2 2 4" xfId="5530"/>
    <cellStyle name="Comma 49 2 2 2 5" xfId="5531"/>
    <cellStyle name="Comma 49 2 2 2 6" xfId="5532"/>
    <cellStyle name="Comma 49 2 2 3" xfId="5533"/>
    <cellStyle name="Comma 49 2 2 3 2" xfId="5534"/>
    <cellStyle name="Comma 49 2 2 3 2 2" xfId="5535"/>
    <cellStyle name="Comma 49 2 2 3 2 2 2" xfId="5536"/>
    <cellStyle name="Comma 49 2 2 3 2 2 3" xfId="5537"/>
    <cellStyle name="Comma 49 2 2 3 2 2 4" xfId="5538"/>
    <cellStyle name="Comma 49 2 2 3 2 3" xfId="5539"/>
    <cellStyle name="Comma 49 2 2 3 2 4" xfId="5540"/>
    <cellStyle name="Comma 49 2 2 3 2 5" xfId="5541"/>
    <cellStyle name="Comma 49 2 2 3 3" xfId="5542"/>
    <cellStyle name="Comma 49 2 2 3 3 2" xfId="5543"/>
    <cellStyle name="Comma 49 2 2 3 3 3" xfId="5544"/>
    <cellStyle name="Comma 49 2 2 3 3 4" xfId="5545"/>
    <cellStyle name="Comma 49 2 2 3 4" xfId="5546"/>
    <cellStyle name="Comma 49 2 2 3 5" xfId="5547"/>
    <cellStyle name="Comma 49 2 2 3 6" xfId="5548"/>
    <cellStyle name="Comma 49 2 2 4" xfId="5549"/>
    <cellStyle name="Comma 49 2 2 4 2" xfId="5550"/>
    <cellStyle name="Comma 49 2 2 4 2 2" xfId="5551"/>
    <cellStyle name="Comma 49 2 2 4 2 3" xfId="5552"/>
    <cellStyle name="Comma 49 2 2 4 2 4" xfId="5553"/>
    <cellStyle name="Comma 49 2 2 4 3" xfId="5554"/>
    <cellStyle name="Comma 49 2 2 4 4" xfId="5555"/>
    <cellStyle name="Comma 49 2 2 4 5" xfId="5556"/>
    <cellStyle name="Comma 49 2 2 5" xfId="5557"/>
    <cellStyle name="Comma 49 2 2 5 2" xfId="5558"/>
    <cellStyle name="Comma 49 2 2 5 3" xfId="5559"/>
    <cellStyle name="Comma 49 2 2 5 4" xfId="5560"/>
    <cellStyle name="Comma 49 2 2 6" xfId="5561"/>
    <cellStyle name="Comma 49 2 2 7" xfId="5562"/>
    <cellStyle name="Comma 49 2 2 8" xfId="5563"/>
    <cellStyle name="Comma 49 2 3" xfId="5564"/>
    <cellStyle name="Comma 49 2 3 2" xfId="5565"/>
    <cellStyle name="Comma 49 2 3 2 2" xfId="5566"/>
    <cellStyle name="Comma 49 2 3 2 2 2" xfId="5567"/>
    <cellStyle name="Comma 49 2 3 2 2 2 2" xfId="5568"/>
    <cellStyle name="Comma 49 2 3 2 2 2 3" xfId="5569"/>
    <cellStyle name="Comma 49 2 3 2 2 2 4" xfId="5570"/>
    <cellStyle name="Comma 49 2 3 2 2 3" xfId="5571"/>
    <cellStyle name="Comma 49 2 3 2 2 4" xfId="5572"/>
    <cellStyle name="Comma 49 2 3 2 2 5" xfId="5573"/>
    <cellStyle name="Comma 49 2 3 2 3" xfId="5574"/>
    <cellStyle name="Comma 49 2 3 2 3 2" xfId="5575"/>
    <cellStyle name="Comma 49 2 3 2 3 3" xfId="5576"/>
    <cellStyle name="Comma 49 2 3 2 3 4" xfId="5577"/>
    <cellStyle name="Comma 49 2 3 2 4" xfId="5578"/>
    <cellStyle name="Comma 49 2 3 2 5" xfId="5579"/>
    <cellStyle name="Comma 49 2 3 2 6" xfId="5580"/>
    <cellStyle name="Comma 49 2 3 3" xfId="5581"/>
    <cellStyle name="Comma 49 2 3 3 2" xfId="5582"/>
    <cellStyle name="Comma 49 2 3 3 2 2" xfId="5583"/>
    <cellStyle name="Comma 49 2 3 3 2 2 2" xfId="5584"/>
    <cellStyle name="Comma 49 2 3 3 2 2 3" xfId="5585"/>
    <cellStyle name="Comma 49 2 3 3 2 2 4" xfId="5586"/>
    <cellStyle name="Comma 49 2 3 3 2 3" xfId="5587"/>
    <cellStyle name="Comma 49 2 3 3 2 4" xfId="5588"/>
    <cellStyle name="Comma 49 2 3 3 2 5" xfId="5589"/>
    <cellStyle name="Comma 49 2 3 3 3" xfId="5590"/>
    <cellStyle name="Comma 49 2 3 3 3 2" xfId="5591"/>
    <cellStyle name="Comma 49 2 3 3 3 3" xfId="5592"/>
    <cellStyle name="Comma 49 2 3 3 3 4" xfId="5593"/>
    <cellStyle name="Comma 49 2 3 3 4" xfId="5594"/>
    <cellStyle name="Comma 49 2 3 3 5" xfId="5595"/>
    <cellStyle name="Comma 49 2 3 3 6" xfId="5596"/>
    <cellStyle name="Comma 49 2 3 4" xfId="5597"/>
    <cellStyle name="Comma 49 2 3 4 2" xfId="5598"/>
    <cellStyle name="Comma 49 2 3 4 2 2" xfId="5599"/>
    <cellStyle name="Comma 49 2 3 4 2 3" xfId="5600"/>
    <cellStyle name="Comma 49 2 3 4 2 4" xfId="5601"/>
    <cellStyle name="Comma 49 2 3 4 3" xfId="5602"/>
    <cellStyle name="Comma 49 2 3 4 4" xfId="5603"/>
    <cellStyle name="Comma 49 2 3 4 5" xfId="5604"/>
    <cellStyle name="Comma 49 2 3 5" xfId="5605"/>
    <cellStyle name="Comma 49 2 3 5 2" xfId="5606"/>
    <cellStyle name="Comma 49 2 3 5 3" xfId="5607"/>
    <cellStyle name="Comma 49 2 3 5 4" xfId="5608"/>
    <cellStyle name="Comma 49 2 3 6" xfId="5609"/>
    <cellStyle name="Comma 49 2 3 7" xfId="5610"/>
    <cellStyle name="Comma 49 2 3 8" xfId="5611"/>
    <cellStyle name="Comma 49 2 4" xfId="5612"/>
    <cellStyle name="Comma 49 2 4 2" xfId="5613"/>
    <cellStyle name="Comma 49 2 4 2 2" xfId="5614"/>
    <cellStyle name="Comma 49 2 4 2 2 2" xfId="5615"/>
    <cellStyle name="Comma 49 2 4 2 2 3" xfId="5616"/>
    <cellStyle name="Comma 49 2 4 2 2 4" xfId="5617"/>
    <cellStyle name="Comma 49 2 4 2 3" xfId="5618"/>
    <cellStyle name="Comma 49 2 4 2 4" xfId="5619"/>
    <cellStyle name="Comma 49 2 4 2 5" xfId="5620"/>
    <cellStyle name="Comma 49 2 4 3" xfId="5621"/>
    <cellStyle name="Comma 49 2 4 3 2" xfId="5622"/>
    <cellStyle name="Comma 49 2 4 3 3" xfId="5623"/>
    <cellStyle name="Comma 49 2 4 3 4" xfId="5624"/>
    <cellStyle name="Comma 49 2 4 4" xfId="5625"/>
    <cellStyle name="Comma 49 2 4 5" xfId="5626"/>
    <cellStyle name="Comma 49 2 4 6" xfId="5627"/>
    <cellStyle name="Comma 49 2 5" xfId="5628"/>
    <cellStyle name="Comma 49 2 5 2" xfId="5629"/>
    <cellStyle name="Comma 49 2 5 2 2" xfId="5630"/>
    <cellStyle name="Comma 49 2 5 2 2 2" xfId="5631"/>
    <cellStyle name="Comma 49 2 5 2 2 3" xfId="5632"/>
    <cellStyle name="Comma 49 2 5 2 2 4" xfId="5633"/>
    <cellStyle name="Comma 49 2 5 2 3" xfId="5634"/>
    <cellStyle name="Comma 49 2 5 2 4" xfId="5635"/>
    <cellStyle name="Comma 49 2 5 2 5" xfId="5636"/>
    <cellStyle name="Comma 49 2 5 3" xfId="5637"/>
    <cellStyle name="Comma 49 2 5 3 2" xfId="5638"/>
    <cellStyle name="Comma 49 2 5 3 3" xfId="5639"/>
    <cellStyle name="Comma 49 2 5 3 4" xfId="5640"/>
    <cellStyle name="Comma 49 2 5 4" xfId="5641"/>
    <cellStyle name="Comma 49 2 5 5" xfId="5642"/>
    <cellStyle name="Comma 49 2 5 6" xfId="5643"/>
    <cellStyle name="Comma 49 2 6" xfId="5644"/>
    <cellStyle name="Comma 49 2 6 2" xfId="5645"/>
    <cellStyle name="Comma 49 2 6 2 2" xfId="5646"/>
    <cellStyle name="Comma 49 2 6 2 3" xfId="5647"/>
    <cellStyle name="Comma 49 2 6 2 4" xfId="5648"/>
    <cellStyle name="Comma 49 2 6 3" xfId="5649"/>
    <cellStyle name="Comma 49 2 6 4" xfId="5650"/>
    <cellStyle name="Comma 49 2 6 5" xfId="5651"/>
    <cellStyle name="Comma 49 2 7" xfId="5652"/>
    <cellStyle name="Comma 49 2 7 2" xfId="5653"/>
    <cellStyle name="Comma 49 2 7 3" xfId="5654"/>
    <cellStyle name="Comma 49 2 7 4" xfId="5655"/>
    <cellStyle name="Comma 49 2 8" xfId="5656"/>
    <cellStyle name="Comma 49 2 9" xfId="5657"/>
    <cellStyle name="Comma 49 3" xfId="5658"/>
    <cellStyle name="Comma 49 3 10" xfId="5659"/>
    <cellStyle name="Comma 49 3 2" xfId="5660"/>
    <cellStyle name="Comma 49 3 2 2" xfId="5661"/>
    <cellStyle name="Comma 49 3 2 2 2" xfId="5662"/>
    <cellStyle name="Comma 49 3 2 2 2 2" xfId="5663"/>
    <cellStyle name="Comma 49 3 2 2 2 2 2" xfId="5664"/>
    <cellStyle name="Comma 49 3 2 2 2 2 3" xfId="5665"/>
    <cellStyle name="Comma 49 3 2 2 2 2 4" xfId="5666"/>
    <cellStyle name="Comma 49 3 2 2 2 3" xfId="5667"/>
    <cellStyle name="Comma 49 3 2 2 2 4" xfId="5668"/>
    <cellStyle name="Comma 49 3 2 2 2 5" xfId="5669"/>
    <cellStyle name="Comma 49 3 2 2 3" xfId="5670"/>
    <cellStyle name="Comma 49 3 2 2 3 2" xfId="5671"/>
    <cellStyle name="Comma 49 3 2 2 3 3" xfId="5672"/>
    <cellStyle name="Comma 49 3 2 2 3 4" xfId="5673"/>
    <cellStyle name="Comma 49 3 2 2 4" xfId="5674"/>
    <cellStyle name="Comma 49 3 2 2 5" xfId="5675"/>
    <cellStyle name="Comma 49 3 2 2 6" xfId="5676"/>
    <cellStyle name="Comma 49 3 2 3" xfId="5677"/>
    <cellStyle name="Comma 49 3 2 3 2" xfId="5678"/>
    <cellStyle name="Comma 49 3 2 3 2 2" xfId="5679"/>
    <cellStyle name="Comma 49 3 2 3 2 2 2" xfId="5680"/>
    <cellStyle name="Comma 49 3 2 3 2 2 3" xfId="5681"/>
    <cellStyle name="Comma 49 3 2 3 2 2 4" xfId="5682"/>
    <cellStyle name="Comma 49 3 2 3 2 3" xfId="5683"/>
    <cellStyle name="Comma 49 3 2 3 2 4" xfId="5684"/>
    <cellStyle name="Comma 49 3 2 3 2 5" xfId="5685"/>
    <cellStyle name="Comma 49 3 2 3 3" xfId="5686"/>
    <cellStyle name="Comma 49 3 2 3 3 2" xfId="5687"/>
    <cellStyle name="Comma 49 3 2 3 3 3" xfId="5688"/>
    <cellStyle name="Comma 49 3 2 3 3 4" xfId="5689"/>
    <cellStyle name="Comma 49 3 2 3 4" xfId="5690"/>
    <cellStyle name="Comma 49 3 2 3 5" xfId="5691"/>
    <cellStyle name="Comma 49 3 2 3 6" xfId="5692"/>
    <cellStyle name="Comma 49 3 2 4" xfId="5693"/>
    <cellStyle name="Comma 49 3 2 4 2" xfId="5694"/>
    <cellStyle name="Comma 49 3 2 4 2 2" xfId="5695"/>
    <cellStyle name="Comma 49 3 2 4 2 3" xfId="5696"/>
    <cellStyle name="Comma 49 3 2 4 2 4" xfId="5697"/>
    <cellStyle name="Comma 49 3 2 4 3" xfId="5698"/>
    <cellStyle name="Comma 49 3 2 4 4" xfId="5699"/>
    <cellStyle name="Comma 49 3 2 4 5" xfId="5700"/>
    <cellStyle name="Comma 49 3 2 5" xfId="5701"/>
    <cellStyle name="Comma 49 3 2 5 2" xfId="5702"/>
    <cellStyle name="Comma 49 3 2 5 3" xfId="5703"/>
    <cellStyle name="Comma 49 3 2 5 4" xfId="5704"/>
    <cellStyle name="Comma 49 3 2 6" xfId="5705"/>
    <cellStyle name="Comma 49 3 2 7" xfId="5706"/>
    <cellStyle name="Comma 49 3 2 8" xfId="5707"/>
    <cellStyle name="Comma 49 3 3" xfId="5708"/>
    <cellStyle name="Comma 49 3 3 2" xfId="5709"/>
    <cellStyle name="Comma 49 3 3 2 2" xfId="5710"/>
    <cellStyle name="Comma 49 3 3 2 2 2" xfId="5711"/>
    <cellStyle name="Comma 49 3 3 2 2 2 2" xfId="5712"/>
    <cellStyle name="Comma 49 3 3 2 2 2 3" xfId="5713"/>
    <cellStyle name="Comma 49 3 3 2 2 2 4" xfId="5714"/>
    <cellStyle name="Comma 49 3 3 2 2 3" xfId="5715"/>
    <cellStyle name="Comma 49 3 3 2 2 4" xfId="5716"/>
    <cellStyle name="Comma 49 3 3 2 2 5" xfId="5717"/>
    <cellStyle name="Comma 49 3 3 2 3" xfId="5718"/>
    <cellStyle name="Comma 49 3 3 2 3 2" xfId="5719"/>
    <cellStyle name="Comma 49 3 3 2 3 3" xfId="5720"/>
    <cellStyle name="Comma 49 3 3 2 3 4" xfId="5721"/>
    <cellStyle name="Comma 49 3 3 2 4" xfId="5722"/>
    <cellStyle name="Comma 49 3 3 2 5" xfId="5723"/>
    <cellStyle name="Comma 49 3 3 2 6" xfId="5724"/>
    <cellStyle name="Comma 49 3 3 3" xfId="5725"/>
    <cellStyle name="Comma 49 3 3 3 2" xfId="5726"/>
    <cellStyle name="Comma 49 3 3 3 2 2" xfId="5727"/>
    <cellStyle name="Comma 49 3 3 3 2 2 2" xfId="5728"/>
    <cellStyle name="Comma 49 3 3 3 2 2 3" xfId="5729"/>
    <cellStyle name="Comma 49 3 3 3 2 2 4" xfId="5730"/>
    <cellStyle name="Comma 49 3 3 3 2 3" xfId="5731"/>
    <cellStyle name="Comma 49 3 3 3 2 4" xfId="5732"/>
    <cellStyle name="Comma 49 3 3 3 2 5" xfId="5733"/>
    <cellStyle name="Comma 49 3 3 3 3" xfId="5734"/>
    <cellStyle name="Comma 49 3 3 3 3 2" xfId="5735"/>
    <cellStyle name="Comma 49 3 3 3 3 3" xfId="5736"/>
    <cellStyle name="Comma 49 3 3 3 3 4" xfId="5737"/>
    <cellStyle name="Comma 49 3 3 3 4" xfId="5738"/>
    <cellStyle name="Comma 49 3 3 3 5" xfId="5739"/>
    <cellStyle name="Comma 49 3 3 3 6" xfId="5740"/>
    <cellStyle name="Comma 49 3 3 4" xfId="5741"/>
    <cellStyle name="Comma 49 3 3 4 2" xfId="5742"/>
    <cellStyle name="Comma 49 3 3 4 2 2" xfId="5743"/>
    <cellStyle name="Comma 49 3 3 4 2 3" xfId="5744"/>
    <cellStyle name="Comma 49 3 3 4 2 4" xfId="5745"/>
    <cellStyle name="Comma 49 3 3 4 3" xfId="5746"/>
    <cellStyle name="Comma 49 3 3 4 4" xfId="5747"/>
    <cellStyle name="Comma 49 3 3 4 5" xfId="5748"/>
    <cellStyle name="Comma 49 3 3 5" xfId="5749"/>
    <cellStyle name="Comma 49 3 3 5 2" xfId="5750"/>
    <cellStyle name="Comma 49 3 3 5 3" xfId="5751"/>
    <cellStyle name="Comma 49 3 3 5 4" xfId="5752"/>
    <cellStyle name="Comma 49 3 3 6" xfId="5753"/>
    <cellStyle name="Comma 49 3 3 7" xfId="5754"/>
    <cellStyle name="Comma 49 3 3 8" xfId="5755"/>
    <cellStyle name="Comma 49 3 4" xfId="5756"/>
    <cellStyle name="Comma 49 3 4 2" xfId="5757"/>
    <cellStyle name="Comma 49 3 4 2 2" xfId="5758"/>
    <cellStyle name="Comma 49 3 4 2 2 2" xfId="5759"/>
    <cellStyle name="Comma 49 3 4 2 2 3" xfId="5760"/>
    <cellStyle name="Comma 49 3 4 2 2 4" xfId="5761"/>
    <cellStyle name="Comma 49 3 4 2 3" xfId="5762"/>
    <cellStyle name="Comma 49 3 4 2 4" xfId="5763"/>
    <cellStyle name="Comma 49 3 4 2 5" xfId="5764"/>
    <cellStyle name="Comma 49 3 4 3" xfId="5765"/>
    <cellStyle name="Comma 49 3 4 3 2" xfId="5766"/>
    <cellStyle name="Comma 49 3 4 3 3" xfId="5767"/>
    <cellStyle name="Comma 49 3 4 3 4" xfId="5768"/>
    <cellStyle name="Comma 49 3 4 4" xfId="5769"/>
    <cellStyle name="Comma 49 3 4 5" xfId="5770"/>
    <cellStyle name="Comma 49 3 4 6" xfId="5771"/>
    <cellStyle name="Comma 49 3 5" xfId="5772"/>
    <cellStyle name="Comma 49 3 5 2" xfId="5773"/>
    <cellStyle name="Comma 49 3 5 2 2" xfId="5774"/>
    <cellStyle name="Comma 49 3 5 2 2 2" xfId="5775"/>
    <cellStyle name="Comma 49 3 5 2 2 3" xfId="5776"/>
    <cellStyle name="Comma 49 3 5 2 2 4" xfId="5777"/>
    <cellStyle name="Comma 49 3 5 2 3" xfId="5778"/>
    <cellStyle name="Comma 49 3 5 2 4" xfId="5779"/>
    <cellStyle name="Comma 49 3 5 2 5" xfId="5780"/>
    <cellStyle name="Comma 49 3 5 3" xfId="5781"/>
    <cellStyle name="Comma 49 3 5 3 2" xfId="5782"/>
    <cellStyle name="Comma 49 3 5 3 3" xfId="5783"/>
    <cellStyle name="Comma 49 3 5 3 4" xfId="5784"/>
    <cellStyle name="Comma 49 3 5 4" xfId="5785"/>
    <cellStyle name="Comma 49 3 5 5" xfId="5786"/>
    <cellStyle name="Comma 49 3 5 6" xfId="5787"/>
    <cellStyle name="Comma 49 3 6" xfId="5788"/>
    <cellStyle name="Comma 49 3 6 2" xfId="5789"/>
    <cellStyle name="Comma 49 3 6 2 2" xfId="5790"/>
    <cellStyle name="Comma 49 3 6 2 3" xfId="5791"/>
    <cellStyle name="Comma 49 3 6 2 4" xfId="5792"/>
    <cellStyle name="Comma 49 3 6 3" xfId="5793"/>
    <cellStyle name="Comma 49 3 6 4" xfId="5794"/>
    <cellStyle name="Comma 49 3 6 5" xfId="5795"/>
    <cellStyle name="Comma 49 3 7" xfId="5796"/>
    <cellStyle name="Comma 49 3 7 2" xfId="5797"/>
    <cellStyle name="Comma 49 3 7 3" xfId="5798"/>
    <cellStyle name="Comma 49 3 7 4" xfId="5799"/>
    <cellStyle name="Comma 49 3 8" xfId="5800"/>
    <cellStyle name="Comma 49 3 9" xfId="5801"/>
    <cellStyle name="Comma 49 4" xfId="5802"/>
    <cellStyle name="Comma 49 4 2" xfId="5803"/>
    <cellStyle name="Comma 49 4 2 2" xfId="5804"/>
    <cellStyle name="Comma 49 4 2 2 2" xfId="5805"/>
    <cellStyle name="Comma 49 4 2 2 2 2" xfId="5806"/>
    <cellStyle name="Comma 49 4 2 2 2 3" xfId="5807"/>
    <cellStyle name="Comma 49 4 2 2 2 4" xfId="5808"/>
    <cellStyle name="Comma 49 4 2 2 3" xfId="5809"/>
    <cellStyle name="Comma 49 4 2 2 4" xfId="5810"/>
    <cellStyle name="Comma 49 4 2 2 5" xfId="5811"/>
    <cellStyle name="Comma 49 4 2 3" xfId="5812"/>
    <cellStyle name="Comma 49 4 2 3 2" xfId="5813"/>
    <cellStyle name="Comma 49 4 2 3 3" xfId="5814"/>
    <cellStyle name="Comma 49 4 2 3 4" xfId="5815"/>
    <cellStyle name="Comma 49 4 2 4" xfId="5816"/>
    <cellStyle name="Comma 49 4 2 5" xfId="5817"/>
    <cellStyle name="Comma 49 4 2 6" xfId="5818"/>
    <cellStyle name="Comma 49 4 3" xfId="5819"/>
    <cellStyle name="Comma 49 4 3 2" xfId="5820"/>
    <cellStyle name="Comma 49 4 3 2 2" xfId="5821"/>
    <cellStyle name="Comma 49 4 3 2 2 2" xfId="5822"/>
    <cellStyle name="Comma 49 4 3 2 2 3" xfId="5823"/>
    <cellStyle name="Comma 49 4 3 2 2 4" xfId="5824"/>
    <cellStyle name="Comma 49 4 3 2 3" xfId="5825"/>
    <cellStyle name="Comma 49 4 3 2 4" xfId="5826"/>
    <cellStyle name="Comma 49 4 3 2 5" xfId="5827"/>
    <cellStyle name="Comma 49 4 3 3" xfId="5828"/>
    <cellStyle name="Comma 49 4 3 3 2" xfId="5829"/>
    <cellStyle name="Comma 49 4 3 3 3" xfId="5830"/>
    <cellStyle name="Comma 49 4 3 3 4" xfId="5831"/>
    <cellStyle name="Comma 49 4 3 4" xfId="5832"/>
    <cellStyle name="Comma 49 4 3 5" xfId="5833"/>
    <cellStyle name="Comma 49 4 3 6" xfId="5834"/>
    <cellStyle name="Comma 49 4 4" xfId="5835"/>
    <cellStyle name="Comma 49 4 4 2" xfId="5836"/>
    <cellStyle name="Comma 49 4 4 2 2" xfId="5837"/>
    <cellStyle name="Comma 49 4 4 2 3" xfId="5838"/>
    <cellStyle name="Comma 49 4 4 2 4" xfId="5839"/>
    <cellStyle name="Comma 49 4 4 3" xfId="5840"/>
    <cellStyle name="Comma 49 4 4 4" xfId="5841"/>
    <cellStyle name="Comma 49 4 4 5" xfId="5842"/>
    <cellStyle name="Comma 49 4 5" xfId="5843"/>
    <cellStyle name="Comma 49 4 5 2" xfId="5844"/>
    <cellStyle name="Comma 49 4 5 3" xfId="5845"/>
    <cellStyle name="Comma 49 4 5 4" xfId="5846"/>
    <cellStyle name="Comma 49 4 6" xfId="5847"/>
    <cellStyle name="Comma 49 4 7" xfId="5848"/>
    <cellStyle name="Comma 49 4 8" xfId="5849"/>
    <cellStyle name="Comma 49 5" xfId="5850"/>
    <cellStyle name="Comma 49 5 2" xfId="5851"/>
    <cellStyle name="Comma 49 5 2 2" xfId="5852"/>
    <cellStyle name="Comma 49 5 2 2 2" xfId="5853"/>
    <cellStyle name="Comma 49 5 2 2 2 2" xfId="5854"/>
    <cellStyle name="Comma 49 5 2 2 2 3" xfId="5855"/>
    <cellStyle name="Comma 49 5 2 2 2 4" xfId="5856"/>
    <cellStyle name="Comma 49 5 2 2 3" xfId="5857"/>
    <cellStyle name="Comma 49 5 2 2 4" xfId="5858"/>
    <cellStyle name="Comma 49 5 2 2 5" xfId="5859"/>
    <cellStyle name="Comma 49 5 2 3" xfId="5860"/>
    <cellStyle name="Comma 49 5 2 3 2" xfId="5861"/>
    <cellStyle name="Comma 49 5 2 3 3" xfId="5862"/>
    <cellStyle name="Comma 49 5 2 3 4" xfId="5863"/>
    <cellStyle name="Comma 49 5 2 4" xfId="5864"/>
    <cellStyle name="Comma 49 5 2 5" xfId="5865"/>
    <cellStyle name="Comma 49 5 2 6" xfId="5866"/>
    <cellStyle name="Comma 49 5 3" xfId="5867"/>
    <cellStyle name="Comma 49 5 3 2" xfId="5868"/>
    <cellStyle name="Comma 49 5 3 2 2" xfId="5869"/>
    <cellStyle name="Comma 49 5 3 2 2 2" xfId="5870"/>
    <cellStyle name="Comma 49 5 3 2 2 3" xfId="5871"/>
    <cellStyle name="Comma 49 5 3 2 2 4" xfId="5872"/>
    <cellStyle name="Comma 49 5 3 2 3" xfId="5873"/>
    <cellStyle name="Comma 49 5 3 2 4" xfId="5874"/>
    <cellStyle name="Comma 49 5 3 2 5" xfId="5875"/>
    <cellStyle name="Comma 49 5 3 3" xfId="5876"/>
    <cellStyle name="Comma 49 5 3 3 2" xfId="5877"/>
    <cellStyle name="Comma 49 5 3 3 3" xfId="5878"/>
    <cellStyle name="Comma 49 5 3 3 4" xfId="5879"/>
    <cellStyle name="Comma 49 5 3 4" xfId="5880"/>
    <cellStyle name="Comma 49 5 3 5" xfId="5881"/>
    <cellStyle name="Comma 49 5 3 6" xfId="5882"/>
    <cellStyle name="Comma 49 5 4" xfId="5883"/>
    <cellStyle name="Comma 49 5 4 2" xfId="5884"/>
    <cellStyle name="Comma 49 5 4 2 2" xfId="5885"/>
    <cellStyle name="Comma 49 5 4 2 3" xfId="5886"/>
    <cellStyle name="Comma 49 5 4 2 4" xfId="5887"/>
    <cellStyle name="Comma 49 5 4 3" xfId="5888"/>
    <cellStyle name="Comma 49 5 4 4" xfId="5889"/>
    <cellStyle name="Comma 49 5 4 5" xfId="5890"/>
    <cellStyle name="Comma 49 5 5" xfId="5891"/>
    <cellStyle name="Comma 49 5 5 2" xfId="5892"/>
    <cellStyle name="Comma 49 5 5 3" xfId="5893"/>
    <cellStyle name="Comma 49 5 5 4" xfId="5894"/>
    <cellStyle name="Comma 49 5 6" xfId="5895"/>
    <cellStyle name="Comma 49 5 7" xfId="5896"/>
    <cellStyle name="Comma 49 5 8" xfId="5897"/>
    <cellStyle name="Comma 49 6" xfId="5898"/>
    <cellStyle name="Comma 49 6 2" xfId="5899"/>
    <cellStyle name="Comma 49 6 2 2" xfId="5900"/>
    <cellStyle name="Comma 49 6 2 2 2" xfId="5901"/>
    <cellStyle name="Comma 49 6 2 2 3" xfId="5902"/>
    <cellStyle name="Comma 49 6 2 2 4" xfId="5903"/>
    <cellStyle name="Comma 49 6 2 3" xfId="5904"/>
    <cellStyle name="Comma 49 6 2 4" xfId="5905"/>
    <cellStyle name="Comma 49 6 2 5" xfId="5906"/>
    <cellStyle name="Comma 49 6 3" xfId="5907"/>
    <cellStyle name="Comma 49 6 3 2" xfId="5908"/>
    <cellStyle name="Comma 49 6 3 3" xfId="5909"/>
    <cellStyle name="Comma 49 6 3 4" xfId="5910"/>
    <cellStyle name="Comma 49 6 4" xfId="5911"/>
    <cellStyle name="Comma 49 6 5" xfId="5912"/>
    <cellStyle name="Comma 49 6 6" xfId="5913"/>
    <cellStyle name="Comma 49 7" xfId="5914"/>
    <cellStyle name="Comma 49 7 2" xfId="5915"/>
    <cellStyle name="Comma 49 7 2 2" xfId="5916"/>
    <cellStyle name="Comma 49 7 2 2 2" xfId="5917"/>
    <cellStyle name="Comma 49 7 2 2 3" xfId="5918"/>
    <cellStyle name="Comma 49 7 2 2 4" xfId="5919"/>
    <cellStyle name="Comma 49 7 2 3" xfId="5920"/>
    <cellStyle name="Comma 49 7 2 4" xfId="5921"/>
    <cellStyle name="Comma 49 7 2 5" xfId="5922"/>
    <cellStyle name="Comma 49 7 3" xfId="5923"/>
    <cellStyle name="Comma 49 7 3 2" xfId="5924"/>
    <cellStyle name="Comma 49 7 3 3" xfId="5925"/>
    <cellStyle name="Comma 49 7 3 4" xfId="5926"/>
    <cellStyle name="Comma 49 7 4" xfId="5927"/>
    <cellStyle name="Comma 49 7 5" xfId="5928"/>
    <cellStyle name="Comma 49 7 6" xfId="5929"/>
    <cellStyle name="Comma 49 8" xfId="5930"/>
    <cellStyle name="Comma 49 8 2" xfId="5931"/>
    <cellStyle name="Comma 49 8 2 2" xfId="5932"/>
    <cellStyle name="Comma 49 8 2 3" xfId="5933"/>
    <cellStyle name="Comma 49 8 2 4" xfId="5934"/>
    <cellStyle name="Comma 49 8 3" xfId="5935"/>
    <cellStyle name="Comma 49 8 4" xfId="5936"/>
    <cellStyle name="Comma 49 8 5" xfId="5937"/>
    <cellStyle name="Comma 49 9" xfId="5938"/>
    <cellStyle name="Comma 49 9 2" xfId="5939"/>
    <cellStyle name="Comma 49 9 3" xfId="5940"/>
    <cellStyle name="Comma 49 9 4" xfId="5941"/>
    <cellStyle name="Comma 5" xfId="5942"/>
    <cellStyle name="Comma 5 2" xfId="5943"/>
    <cellStyle name="Comma 5 2 2" xfId="5944"/>
    <cellStyle name="Comma 5 2 2 2" xfId="5945"/>
    <cellStyle name="Comma 5 2 3" xfId="5946"/>
    <cellStyle name="Comma 5 2 3 2" xfId="5947"/>
    <cellStyle name="Comma 5 3" xfId="5948"/>
    <cellStyle name="Comma 5 3 2" xfId="5949"/>
    <cellStyle name="Comma 5 4" xfId="5950"/>
    <cellStyle name="Comma 50" xfId="5951"/>
    <cellStyle name="Comma 50 2" xfId="5952"/>
    <cellStyle name="Comma 51" xfId="5953"/>
    <cellStyle name="Comma 51 2" xfId="5954"/>
    <cellStyle name="Comma 51 2 2" xfId="5955"/>
    <cellStyle name="Comma 52" xfId="5956"/>
    <cellStyle name="Comma 52 2" xfId="5957"/>
    <cellStyle name="Comma 53" xfId="5958"/>
    <cellStyle name="Comma 53 10" xfId="5959"/>
    <cellStyle name="Comma 53 11" xfId="5960"/>
    <cellStyle name="Comma 53 12" xfId="5961"/>
    <cellStyle name="Comma 53 2" xfId="5962"/>
    <cellStyle name="Comma 53 2 10" xfId="5963"/>
    <cellStyle name="Comma 53 2 2" xfId="5964"/>
    <cellStyle name="Comma 53 2 2 2" xfId="5965"/>
    <cellStyle name="Comma 53 2 2 2 2" xfId="5966"/>
    <cellStyle name="Comma 53 2 2 2 2 2" xfId="5967"/>
    <cellStyle name="Comma 53 2 2 2 2 2 2" xfId="5968"/>
    <cellStyle name="Comma 53 2 2 2 2 2 3" xfId="5969"/>
    <cellStyle name="Comma 53 2 2 2 2 2 4" xfId="5970"/>
    <cellStyle name="Comma 53 2 2 2 2 3" xfId="5971"/>
    <cellStyle name="Comma 53 2 2 2 2 4" xfId="5972"/>
    <cellStyle name="Comma 53 2 2 2 2 5" xfId="5973"/>
    <cellStyle name="Comma 53 2 2 2 3" xfId="5974"/>
    <cellStyle name="Comma 53 2 2 2 3 2" xfId="5975"/>
    <cellStyle name="Comma 53 2 2 2 3 3" xfId="5976"/>
    <cellStyle name="Comma 53 2 2 2 3 4" xfId="5977"/>
    <cellStyle name="Comma 53 2 2 2 4" xfId="5978"/>
    <cellStyle name="Comma 53 2 2 2 5" xfId="5979"/>
    <cellStyle name="Comma 53 2 2 2 6" xfId="5980"/>
    <cellStyle name="Comma 53 2 2 3" xfId="5981"/>
    <cellStyle name="Comma 53 2 2 3 2" xfId="5982"/>
    <cellStyle name="Comma 53 2 2 3 2 2" xfId="5983"/>
    <cellStyle name="Comma 53 2 2 3 2 2 2" xfId="5984"/>
    <cellStyle name="Comma 53 2 2 3 2 2 3" xfId="5985"/>
    <cellStyle name="Comma 53 2 2 3 2 2 4" xfId="5986"/>
    <cellStyle name="Comma 53 2 2 3 2 3" xfId="5987"/>
    <cellStyle name="Comma 53 2 2 3 2 4" xfId="5988"/>
    <cellStyle name="Comma 53 2 2 3 2 5" xfId="5989"/>
    <cellStyle name="Comma 53 2 2 3 3" xfId="5990"/>
    <cellStyle name="Comma 53 2 2 3 3 2" xfId="5991"/>
    <cellStyle name="Comma 53 2 2 3 3 3" xfId="5992"/>
    <cellStyle name="Comma 53 2 2 3 3 4" xfId="5993"/>
    <cellStyle name="Comma 53 2 2 3 4" xfId="5994"/>
    <cellStyle name="Comma 53 2 2 3 5" xfId="5995"/>
    <cellStyle name="Comma 53 2 2 3 6" xfId="5996"/>
    <cellStyle name="Comma 53 2 2 4" xfId="5997"/>
    <cellStyle name="Comma 53 2 2 4 2" xfId="5998"/>
    <cellStyle name="Comma 53 2 2 4 2 2" xfId="5999"/>
    <cellStyle name="Comma 53 2 2 4 2 3" xfId="6000"/>
    <cellStyle name="Comma 53 2 2 4 2 4" xfId="6001"/>
    <cellStyle name="Comma 53 2 2 4 3" xfId="6002"/>
    <cellStyle name="Comma 53 2 2 4 4" xfId="6003"/>
    <cellStyle name="Comma 53 2 2 4 5" xfId="6004"/>
    <cellStyle name="Comma 53 2 2 5" xfId="6005"/>
    <cellStyle name="Comma 53 2 2 5 2" xfId="6006"/>
    <cellStyle name="Comma 53 2 2 5 3" xfId="6007"/>
    <cellStyle name="Comma 53 2 2 5 4" xfId="6008"/>
    <cellStyle name="Comma 53 2 2 6" xfId="6009"/>
    <cellStyle name="Comma 53 2 2 7" xfId="6010"/>
    <cellStyle name="Comma 53 2 2 8" xfId="6011"/>
    <cellStyle name="Comma 53 2 3" xfId="6012"/>
    <cellStyle name="Comma 53 2 3 2" xfId="6013"/>
    <cellStyle name="Comma 53 2 3 2 2" xfId="6014"/>
    <cellStyle name="Comma 53 2 3 2 2 2" xfId="6015"/>
    <cellStyle name="Comma 53 2 3 2 2 2 2" xfId="6016"/>
    <cellStyle name="Comma 53 2 3 2 2 2 3" xfId="6017"/>
    <cellStyle name="Comma 53 2 3 2 2 2 4" xfId="6018"/>
    <cellStyle name="Comma 53 2 3 2 2 3" xfId="6019"/>
    <cellStyle name="Comma 53 2 3 2 2 4" xfId="6020"/>
    <cellStyle name="Comma 53 2 3 2 2 5" xfId="6021"/>
    <cellStyle name="Comma 53 2 3 2 3" xfId="6022"/>
    <cellStyle name="Comma 53 2 3 2 3 2" xfId="6023"/>
    <cellStyle name="Comma 53 2 3 2 3 3" xfId="6024"/>
    <cellStyle name="Comma 53 2 3 2 3 4" xfId="6025"/>
    <cellStyle name="Comma 53 2 3 2 4" xfId="6026"/>
    <cellStyle name="Comma 53 2 3 2 5" xfId="6027"/>
    <cellStyle name="Comma 53 2 3 2 6" xfId="6028"/>
    <cellStyle name="Comma 53 2 3 3" xfId="6029"/>
    <cellStyle name="Comma 53 2 3 3 2" xfId="6030"/>
    <cellStyle name="Comma 53 2 3 3 2 2" xfId="6031"/>
    <cellStyle name="Comma 53 2 3 3 2 2 2" xfId="6032"/>
    <cellStyle name="Comma 53 2 3 3 2 2 3" xfId="6033"/>
    <cellStyle name="Comma 53 2 3 3 2 2 4" xfId="6034"/>
    <cellStyle name="Comma 53 2 3 3 2 3" xfId="6035"/>
    <cellStyle name="Comma 53 2 3 3 2 4" xfId="6036"/>
    <cellStyle name="Comma 53 2 3 3 2 5" xfId="6037"/>
    <cellStyle name="Comma 53 2 3 3 3" xfId="6038"/>
    <cellStyle name="Comma 53 2 3 3 3 2" xfId="6039"/>
    <cellStyle name="Comma 53 2 3 3 3 3" xfId="6040"/>
    <cellStyle name="Comma 53 2 3 3 3 4" xfId="6041"/>
    <cellStyle name="Comma 53 2 3 3 4" xfId="6042"/>
    <cellStyle name="Comma 53 2 3 3 5" xfId="6043"/>
    <cellStyle name="Comma 53 2 3 3 6" xfId="6044"/>
    <cellStyle name="Comma 53 2 3 4" xfId="6045"/>
    <cellStyle name="Comma 53 2 3 4 2" xfId="6046"/>
    <cellStyle name="Comma 53 2 3 4 2 2" xfId="6047"/>
    <cellStyle name="Comma 53 2 3 4 2 3" xfId="6048"/>
    <cellStyle name="Comma 53 2 3 4 2 4" xfId="6049"/>
    <cellStyle name="Comma 53 2 3 4 3" xfId="6050"/>
    <cellStyle name="Comma 53 2 3 4 4" xfId="6051"/>
    <cellStyle name="Comma 53 2 3 4 5" xfId="6052"/>
    <cellStyle name="Comma 53 2 3 5" xfId="6053"/>
    <cellStyle name="Comma 53 2 3 5 2" xfId="6054"/>
    <cellStyle name="Comma 53 2 3 5 3" xfId="6055"/>
    <cellStyle name="Comma 53 2 3 5 4" xfId="6056"/>
    <cellStyle name="Comma 53 2 3 6" xfId="6057"/>
    <cellStyle name="Comma 53 2 3 7" xfId="6058"/>
    <cellStyle name="Comma 53 2 3 8" xfId="6059"/>
    <cellStyle name="Comma 53 2 4" xfId="6060"/>
    <cellStyle name="Comma 53 2 4 2" xfId="6061"/>
    <cellStyle name="Comma 53 2 4 2 2" xfId="6062"/>
    <cellStyle name="Comma 53 2 4 2 2 2" xfId="6063"/>
    <cellStyle name="Comma 53 2 4 2 2 3" xfId="6064"/>
    <cellStyle name="Comma 53 2 4 2 2 4" xfId="6065"/>
    <cellStyle name="Comma 53 2 4 2 3" xfId="6066"/>
    <cellStyle name="Comma 53 2 4 2 4" xfId="6067"/>
    <cellStyle name="Comma 53 2 4 2 5" xfId="6068"/>
    <cellStyle name="Comma 53 2 4 3" xfId="6069"/>
    <cellStyle name="Comma 53 2 4 3 2" xfId="6070"/>
    <cellStyle name="Comma 53 2 4 3 3" xfId="6071"/>
    <cellStyle name="Comma 53 2 4 3 4" xfId="6072"/>
    <cellStyle name="Comma 53 2 4 4" xfId="6073"/>
    <cellStyle name="Comma 53 2 4 5" xfId="6074"/>
    <cellStyle name="Comma 53 2 4 6" xfId="6075"/>
    <cellStyle name="Comma 53 2 5" xfId="6076"/>
    <cellStyle name="Comma 53 2 5 2" xfId="6077"/>
    <cellStyle name="Comma 53 2 5 2 2" xfId="6078"/>
    <cellStyle name="Comma 53 2 5 2 2 2" xfId="6079"/>
    <cellStyle name="Comma 53 2 5 2 2 3" xfId="6080"/>
    <cellStyle name="Comma 53 2 5 2 2 4" xfId="6081"/>
    <cellStyle name="Comma 53 2 5 2 3" xfId="6082"/>
    <cellStyle name="Comma 53 2 5 2 4" xfId="6083"/>
    <cellStyle name="Comma 53 2 5 2 5" xfId="6084"/>
    <cellStyle name="Comma 53 2 5 3" xfId="6085"/>
    <cellStyle name="Comma 53 2 5 3 2" xfId="6086"/>
    <cellStyle name="Comma 53 2 5 3 3" xfId="6087"/>
    <cellStyle name="Comma 53 2 5 3 4" xfId="6088"/>
    <cellStyle name="Comma 53 2 5 4" xfId="6089"/>
    <cellStyle name="Comma 53 2 5 5" xfId="6090"/>
    <cellStyle name="Comma 53 2 5 6" xfId="6091"/>
    <cellStyle name="Comma 53 2 6" xfId="6092"/>
    <cellStyle name="Comma 53 2 6 2" xfId="6093"/>
    <cellStyle name="Comma 53 2 6 2 2" xfId="6094"/>
    <cellStyle name="Comma 53 2 6 2 3" xfId="6095"/>
    <cellStyle name="Comma 53 2 6 2 4" xfId="6096"/>
    <cellStyle name="Comma 53 2 6 3" xfId="6097"/>
    <cellStyle name="Comma 53 2 6 4" xfId="6098"/>
    <cellStyle name="Comma 53 2 6 5" xfId="6099"/>
    <cellStyle name="Comma 53 2 7" xfId="6100"/>
    <cellStyle name="Comma 53 2 7 2" xfId="6101"/>
    <cellStyle name="Comma 53 2 7 3" xfId="6102"/>
    <cellStyle name="Comma 53 2 7 4" xfId="6103"/>
    <cellStyle name="Comma 53 2 8" xfId="6104"/>
    <cellStyle name="Comma 53 2 9" xfId="6105"/>
    <cellStyle name="Comma 53 3" xfId="6106"/>
    <cellStyle name="Comma 53 3 10" xfId="6107"/>
    <cellStyle name="Comma 53 3 2" xfId="6108"/>
    <cellStyle name="Comma 53 3 2 2" xfId="6109"/>
    <cellStyle name="Comma 53 3 2 2 2" xfId="6110"/>
    <cellStyle name="Comma 53 3 2 2 2 2" xfId="6111"/>
    <cellStyle name="Comma 53 3 2 2 2 2 2" xfId="6112"/>
    <cellStyle name="Comma 53 3 2 2 2 2 3" xfId="6113"/>
    <cellStyle name="Comma 53 3 2 2 2 2 4" xfId="6114"/>
    <cellStyle name="Comma 53 3 2 2 2 3" xfId="6115"/>
    <cellStyle name="Comma 53 3 2 2 2 4" xfId="6116"/>
    <cellStyle name="Comma 53 3 2 2 2 5" xfId="6117"/>
    <cellStyle name="Comma 53 3 2 2 3" xfId="6118"/>
    <cellStyle name="Comma 53 3 2 2 3 2" xfId="6119"/>
    <cellStyle name="Comma 53 3 2 2 3 3" xfId="6120"/>
    <cellStyle name="Comma 53 3 2 2 3 4" xfId="6121"/>
    <cellStyle name="Comma 53 3 2 2 4" xfId="6122"/>
    <cellStyle name="Comma 53 3 2 2 5" xfId="6123"/>
    <cellStyle name="Comma 53 3 2 2 6" xfId="6124"/>
    <cellStyle name="Comma 53 3 2 3" xfId="6125"/>
    <cellStyle name="Comma 53 3 2 3 2" xfId="6126"/>
    <cellStyle name="Comma 53 3 2 3 2 2" xfId="6127"/>
    <cellStyle name="Comma 53 3 2 3 2 2 2" xfId="6128"/>
    <cellStyle name="Comma 53 3 2 3 2 2 3" xfId="6129"/>
    <cellStyle name="Comma 53 3 2 3 2 2 4" xfId="6130"/>
    <cellStyle name="Comma 53 3 2 3 2 3" xfId="6131"/>
    <cellStyle name="Comma 53 3 2 3 2 4" xfId="6132"/>
    <cellStyle name="Comma 53 3 2 3 2 5" xfId="6133"/>
    <cellStyle name="Comma 53 3 2 3 3" xfId="6134"/>
    <cellStyle name="Comma 53 3 2 3 3 2" xfId="6135"/>
    <cellStyle name="Comma 53 3 2 3 3 3" xfId="6136"/>
    <cellStyle name="Comma 53 3 2 3 3 4" xfId="6137"/>
    <cellStyle name="Comma 53 3 2 3 4" xfId="6138"/>
    <cellStyle name="Comma 53 3 2 3 5" xfId="6139"/>
    <cellStyle name="Comma 53 3 2 3 6" xfId="6140"/>
    <cellStyle name="Comma 53 3 2 4" xfId="6141"/>
    <cellStyle name="Comma 53 3 2 4 2" xfId="6142"/>
    <cellStyle name="Comma 53 3 2 4 2 2" xfId="6143"/>
    <cellStyle name="Comma 53 3 2 4 2 3" xfId="6144"/>
    <cellStyle name="Comma 53 3 2 4 2 4" xfId="6145"/>
    <cellStyle name="Comma 53 3 2 4 3" xfId="6146"/>
    <cellStyle name="Comma 53 3 2 4 4" xfId="6147"/>
    <cellStyle name="Comma 53 3 2 4 5" xfId="6148"/>
    <cellStyle name="Comma 53 3 2 5" xfId="6149"/>
    <cellStyle name="Comma 53 3 2 5 2" xfId="6150"/>
    <cellStyle name="Comma 53 3 2 5 3" xfId="6151"/>
    <cellStyle name="Comma 53 3 2 5 4" xfId="6152"/>
    <cellStyle name="Comma 53 3 2 6" xfId="6153"/>
    <cellStyle name="Comma 53 3 2 7" xfId="6154"/>
    <cellStyle name="Comma 53 3 2 8" xfId="6155"/>
    <cellStyle name="Comma 53 3 3" xfId="6156"/>
    <cellStyle name="Comma 53 3 3 2" xfId="6157"/>
    <cellStyle name="Comma 53 3 3 2 2" xfId="6158"/>
    <cellStyle name="Comma 53 3 3 2 2 2" xfId="6159"/>
    <cellStyle name="Comma 53 3 3 2 2 2 2" xfId="6160"/>
    <cellStyle name="Comma 53 3 3 2 2 2 3" xfId="6161"/>
    <cellStyle name="Comma 53 3 3 2 2 2 4" xfId="6162"/>
    <cellStyle name="Comma 53 3 3 2 2 3" xfId="6163"/>
    <cellStyle name="Comma 53 3 3 2 2 4" xfId="6164"/>
    <cellStyle name="Comma 53 3 3 2 2 5" xfId="6165"/>
    <cellStyle name="Comma 53 3 3 2 3" xfId="6166"/>
    <cellStyle name="Comma 53 3 3 2 3 2" xfId="6167"/>
    <cellStyle name="Comma 53 3 3 2 3 3" xfId="6168"/>
    <cellStyle name="Comma 53 3 3 2 3 4" xfId="6169"/>
    <cellStyle name="Comma 53 3 3 2 4" xfId="6170"/>
    <cellStyle name="Comma 53 3 3 2 5" xfId="6171"/>
    <cellStyle name="Comma 53 3 3 2 6" xfId="6172"/>
    <cellStyle name="Comma 53 3 3 3" xfId="6173"/>
    <cellStyle name="Comma 53 3 3 3 2" xfId="6174"/>
    <cellStyle name="Comma 53 3 3 3 2 2" xfId="6175"/>
    <cellStyle name="Comma 53 3 3 3 2 2 2" xfId="6176"/>
    <cellStyle name="Comma 53 3 3 3 2 2 3" xfId="6177"/>
    <cellStyle name="Comma 53 3 3 3 2 2 4" xfId="6178"/>
    <cellStyle name="Comma 53 3 3 3 2 3" xfId="6179"/>
    <cellStyle name="Comma 53 3 3 3 2 4" xfId="6180"/>
    <cellStyle name="Comma 53 3 3 3 2 5" xfId="6181"/>
    <cellStyle name="Comma 53 3 3 3 3" xfId="6182"/>
    <cellStyle name="Comma 53 3 3 3 3 2" xfId="6183"/>
    <cellStyle name="Comma 53 3 3 3 3 3" xfId="6184"/>
    <cellStyle name="Comma 53 3 3 3 3 4" xfId="6185"/>
    <cellStyle name="Comma 53 3 3 3 4" xfId="6186"/>
    <cellStyle name="Comma 53 3 3 3 5" xfId="6187"/>
    <cellStyle name="Comma 53 3 3 3 6" xfId="6188"/>
    <cellStyle name="Comma 53 3 3 4" xfId="6189"/>
    <cellStyle name="Comma 53 3 3 4 2" xfId="6190"/>
    <cellStyle name="Comma 53 3 3 4 2 2" xfId="6191"/>
    <cellStyle name="Comma 53 3 3 4 2 3" xfId="6192"/>
    <cellStyle name="Comma 53 3 3 4 2 4" xfId="6193"/>
    <cellStyle name="Comma 53 3 3 4 3" xfId="6194"/>
    <cellStyle name="Comma 53 3 3 4 4" xfId="6195"/>
    <cellStyle name="Comma 53 3 3 4 5" xfId="6196"/>
    <cellStyle name="Comma 53 3 3 5" xfId="6197"/>
    <cellStyle name="Comma 53 3 3 5 2" xfId="6198"/>
    <cellStyle name="Comma 53 3 3 5 3" xfId="6199"/>
    <cellStyle name="Comma 53 3 3 5 4" xfId="6200"/>
    <cellStyle name="Comma 53 3 3 6" xfId="6201"/>
    <cellStyle name="Comma 53 3 3 7" xfId="6202"/>
    <cellStyle name="Comma 53 3 3 8" xfId="6203"/>
    <cellStyle name="Comma 53 3 4" xfId="6204"/>
    <cellStyle name="Comma 53 3 4 2" xfId="6205"/>
    <cellStyle name="Comma 53 3 4 2 2" xfId="6206"/>
    <cellStyle name="Comma 53 3 4 2 2 2" xfId="6207"/>
    <cellStyle name="Comma 53 3 4 2 2 3" xfId="6208"/>
    <cellStyle name="Comma 53 3 4 2 2 4" xfId="6209"/>
    <cellStyle name="Comma 53 3 4 2 3" xfId="6210"/>
    <cellStyle name="Comma 53 3 4 2 4" xfId="6211"/>
    <cellStyle name="Comma 53 3 4 2 5" xfId="6212"/>
    <cellStyle name="Comma 53 3 4 3" xfId="6213"/>
    <cellStyle name="Comma 53 3 4 3 2" xfId="6214"/>
    <cellStyle name="Comma 53 3 4 3 3" xfId="6215"/>
    <cellStyle name="Comma 53 3 4 3 4" xfId="6216"/>
    <cellStyle name="Comma 53 3 4 4" xfId="6217"/>
    <cellStyle name="Comma 53 3 4 5" xfId="6218"/>
    <cellStyle name="Comma 53 3 4 6" xfId="6219"/>
    <cellStyle name="Comma 53 3 5" xfId="6220"/>
    <cellStyle name="Comma 53 3 5 2" xfId="6221"/>
    <cellStyle name="Comma 53 3 5 2 2" xfId="6222"/>
    <cellStyle name="Comma 53 3 5 2 2 2" xfId="6223"/>
    <cellStyle name="Comma 53 3 5 2 2 3" xfId="6224"/>
    <cellStyle name="Comma 53 3 5 2 2 4" xfId="6225"/>
    <cellStyle name="Comma 53 3 5 2 3" xfId="6226"/>
    <cellStyle name="Comma 53 3 5 2 4" xfId="6227"/>
    <cellStyle name="Comma 53 3 5 2 5" xfId="6228"/>
    <cellStyle name="Comma 53 3 5 3" xfId="6229"/>
    <cellStyle name="Comma 53 3 5 3 2" xfId="6230"/>
    <cellStyle name="Comma 53 3 5 3 3" xfId="6231"/>
    <cellStyle name="Comma 53 3 5 3 4" xfId="6232"/>
    <cellStyle name="Comma 53 3 5 4" xfId="6233"/>
    <cellStyle name="Comma 53 3 5 5" xfId="6234"/>
    <cellStyle name="Comma 53 3 5 6" xfId="6235"/>
    <cellStyle name="Comma 53 3 6" xfId="6236"/>
    <cellStyle name="Comma 53 3 6 2" xfId="6237"/>
    <cellStyle name="Comma 53 3 6 2 2" xfId="6238"/>
    <cellStyle name="Comma 53 3 6 2 3" xfId="6239"/>
    <cellStyle name="Comma 53 3 6 2 4" xfId="6240"/>
    <cellStyle name="Comma 53 3 6 3" xfId="6241"/>
    <cellStyle name="Comma 53 3 6 4" xfId="6242"/>
    <cellStyle name="Comma 53 3 6 5" xfId="6243"/>
    <cellStyle name="Comma 53 3 7" xfId="6244"/>
    <cellStyle name="Comma 53 3 7 2" xfId="6245"/>
    <cellStyle name="Comma 53 3 7 3" xfId="6246"/>
    <cellStyle name="Comma 53 3 7 4" xfId="6247"/>
    <cellStyle name="Comma 53 3 8" xfId="6248"/>
    <cellStyle name="Comma 53 3 9" xfId="6249"/>
    <cellStyle name="Comma 53 4" xfId="6250"/>
    <cellStyle name="Comma 53 4 2" xfId="6251"/>
    <cellStyle name="Comma 53 4 2 2" xfId="6252"/>
    <cellStyle name="Comma 53 4 2 2 2" xfId="6253"/>
    <cellStyle name="Comma 53 4 2 2 2 2" xfId="6254"/>
    <cellStyle name="Comma 53 4 2 2 2 3" xfId="6255"/>
    <cellStyle name="Comma 53 4 2 2 2 4" xfId="6256"/>
    <cellStyle name="Comma 53 4 2 2 3" xfId="6257"/>
    <cellStyle name="Comma 53 4 2 2 4" xfId="6258"/>
    <cellStyle name="Comma 53 4 2 2 5" xfId="6259"/>
    <cellStyle name="Comma 53 4 2 3" xfId="6260"/>
    <cellStyle name="Comma 53 4 2 3 2" xfId="6261"/>
    <cellStyle name="Comma 53 4 2 3 3" xfId="6262"/>
    <cellStyle name="Comma 53 4 2 3 4" xfId="6263"/>
    <cellStyle name="Comma 53 4 2 4" xfId="6264"/>
    <cellStyle name="Comma 53 4 2 5" xfId="6265"/>
    <cellStyle name="Comma 53 4 2 6" xfId="6266"/>
    <cellStyle name="Comma 53 4 3" xfId="6267"/>
    <cellStyle name="Comma 53 4 3 2" xfId="6268"/>
    <cellStyle name="Comma 53 4 3 2 2" xfId="6269"/>
    <cellStyle name="Comma 53 4 3 2 2 2" xfId="6270"/>
    <cellStyle name="Comma 53 4 3 2 2 3" xfId="6271"/>
    <cellStyle name="Comma 53 4 3 2 2 4" xfId="6272"/>
    <cellStyle name="Comma 53 4 3 2 3" xfId="6273"/>
    <cellStyle name="Comma 53 4 3 2 4" xfId="6274"/>
    <cellStyle name="Comma 53 4 3 2 5" xfId="6275"/>
    <cellStyle name="Comma 53 4 3 3" xfId="6276"/>
    <cellStyle name="Comma 53 4 3 3 2" xfId="6277"/>
    <cellStyle name="Comma 53 4 3 3 3" xfId="6278"/>
    <cellStyle name="Comma 53 4 3 3 4" xfId="6279"/>
    <cellStyle name="Comma 53 4 3 4" xfId="6280"/>
    <cellStyle name="Comma 53 4 3 5" xfId="6281"/>
    <cellStyle name="Comma 53 4 3 6" xfId="6282"/>
    <cellStyle name="Comma 53 4 4" xfId="6283"/>
    <cellStyle name="Comma 53 4 4 2" xfId="6284"/>
    <cellStyle name="Comma 53 4 4 2 2" xfId="6285"/>
    <cellStyle name="Comma 53 4 4 2 3" xfId="6286"/>
    <cellStyle name="Comma 53 4 4 2 4" xfId="6287"/>
    <cellStyle name="Comma 53 4 4 3" xfId="6288"/>
    <cellStyle name="Comma 53 4 4 4" xfId="6289"/>
    <cellStyle name="Comma 53 4 4 5" xfId="6290"/>
    <cellStyle name="Comma 53 4 5" xfId="6291"/>
    <cellStyle name="Comma 53 4 5 2" xfId="6292"/>
    <cellStyle name="Comma 53 4 5 3" xfId="6293"/>
    <cellStyle name="Comma 53 4 5 4" xfId="6294"/>
    <cellStyle name="Comma 53 4 6" xfId="6295"/>
    <cellStyle name="Comma 53 4 7" xfId="6296"/>
    <cellStyle name="Comma 53 4 8" xfId="6297"/>
    <cellStyle name="Comma 53 5" xfId="6298"/>
    <cellStyle name="Comma 53 5 2" xfId="6299"/>
    <cellStyle name="Comma 53 5 2 2" xfId="6300"/>
    <cellStyle name="Comma 53 5 2 2 2" xfId="6301"/>
    <cellStyle name="Comma 53 5 2 2 2 2" xfId="6302"/>
    <cellStyle name="Comma 53 5 2 2 2 3" xfId="6303"/>
    <cellStyle name="Comma 53 5 2 2 2 4" xfId="6304"/>
    <cellStyle name="Comma 53 5 2 2 3" xfId="6305"/>
    <cellStyle name="Comma 53 5 2 2 4" xfId="6306"/>
    <cellStyle name="Comma 53 5 2 2 5" xfId="6307"/>
    <cellStyle name="Comma 53 5 2 3" xfId="6308"/>
    <cellStyle name="Comma 53 5 2 3 2" xfId="6309"/>
    <cellStyle name="Comma 53 5 2 3 3" xfId="6310"/>
    <cellStyle name="Comma 53 5 2 3 4" xfId="6311"/>
    <cellStyle name="Comma 53 5 2 4" xfId="6312"/>
    <cellStyle name="Comma 53 5 2 5" xfId="6313"/>
    <cellStyle name="Comma 53 5 2 6" xfId="6314"/>
    <cellStyle name="Comma 53 5 3" xfId="6315"/>
    <cellStyle name="Comma 53 5 3 2" xfId="6316"/>
    <cellStyle name="Comma 53 5 3 2 2" xfId="6317"/>
    <cellStyle name="Comma 53 5 3 2 2 2" xfId="6318"/>
    <cellStyle name="Comma 53 5 3 2 2 3" xfId="6319"/>
    <cellStyle name="Comma 53 5 3 2 2 4" xfId="6320"/>
    <cellStyle name="Comma 53 5 3 2 3" xfId="6321"/>
    <cellStyle name="Comma 53 5 3 2 4" xfId="6322"/>
    <cellStyle name="Comma 53 5 3 2 5" xfId="6323"/>
    <cellStyle name="Comma 53 5 3 3" xfId="6324"/>
    <cellStyle name="Comma 53 5 3 3 2" xfId="6325"/>
    <cellStyle name="Comma 53 5 3 3 3" xfId="6326"/>
    <cellStyle name="Comma 53 5 3 3 4" xfId="6327"/>
    <cellStyle name="Comma 53 5 3 4" xfId="6328"/>
    <cellStyle name="Comma 53 5 3 5" xfId="6329"/>
    <cellStyle name="Comma 53 5 3 6" xfId="6330"/>
    <cellStyle name="Comma 53 5 4" xfId="6331"/>
    <cellStyle name="Comma 53 5 4 2" xfId="6332"/>
    <cellStyle name="Comma 53 5 4 2 2" xfId="6333"/>
    <cellStyle name="Comma 53 5 4 2 3" xfId="6334"/>
    <cellStyle name="Comma 53 5 4 2 4" xfId="6335"/>
    <cellStyle name="Comma 53 5 4 3" xfId="6336"/>
    <cellStyle name="Comma 53 5 4 4" xfId="6337"/>
    <cellStyle name="Comma 53 5 4 5" xfId="6338"/>
    <cellStyle name="Comma 53 5 5" xfId="6339"/>
    <cellStyle name="Comma 53 5 5 2" xfId="6340"/>
    <cellStyle name="Comma 53 5 5 3" xfId="6341"/>
    <cellStyle name="Comma 53 5 5 4" xfId="6342"/>
    <cellStyle name="Comma 53 5 6" xfId="6343"/>
    <cellStyle name="Comma 53 5 7" xfId="6344"/>
    <cellStyle name="Comma 53 5 8" xfId="6345"/>
    <cellStyle name="Comma 53 6" xfId="6346"/>
    <cellStyle name="Comma 53 6 2" xfId="6347"/>
    <cellStyle name="Comma 53 6 2 2" xfId="6348"/>
    <cellStyle name="Comma 53 6 2 2 2" xfId="6349"/>
    <cellStyle name="Comma 53 6 2 2 3" xfId="6350"/>
    <cellStyle name="Comma 53 6 2 2 4" xfId="6351"/>
    <cellStyle name="Comma 53 6 2 3" xfId="6352"/>
    <cellStyle name="Comma 53 6 2 4" xfId="6353"/>
    <cellStyle name="Comma 53 6 2 5" xfId="6354"/>
    <cellStyle name="Comma 53 6 3" xfId="6355"/>
    <cellStyle name="Comma 53 6 3 2" xfId="6356"/>
    <cellStyle name="Comma 53 6 3 3" xfId="6357"/>
    <cellStyle name="Comma 53 6 3 4" xfId="6358"/>
    <cellStyle name="Comma 53 6 4" xfId="6359"/>
    <cellStyle name="Comma 53 6 5" xfId="6360"/>
    <cellStyle name="Comma 53 6 6" xfId="6361"/>
    <cellStyle name="Comma 53 7" xfId="6362"/>
    <cellStyle name="Comma 53 7 2" xfId="6363"/>
    <cellStyle name="Comma 53 7 2 2" xfId="6364"/>
    <cellStyle name="Comma 53 7 2 2 2" xfId="6365"/>
    <cellStyle name="Comma 53 7 2 2 3" xfId="6366"/>
    <cellStyle name="Comma 53 7 2 2 4" xfId="6367"/>
    <cellStyle name="Comma 53 7 2 3" xfId="6368"/>
    <cellStyle name="Comma 53 7 2 4" xfId="6369"/>
    <cellStyle name="Comma 53 7 2 5" xfId="6370"/>
    <cellStyle name="Comma 53 7 3" xfId="6371"/>
    <cellStyle name="Comma 53 7 3 2" xfId="6372"/>
    <cellStyle name="Comma 53 7 3 3" xfId="6373"/>
    <cellStyle name="Comma 53 7 3 4" xfId="6374"/>
    <cellStyle name="Comma 53 7 4" xfId="6375"/>
    <cellStyle name="Comma 53 7 5" xfId="6376"/>
    <cellStyle name="Comma 53 7 6" xfId="6377"/>
    <cellStyle name="Comma 53 8" xfId="6378"/>
    <cellStyle name="Comma 53 8 2" xfId="6379"/>
    <cellStyle name="Comma 53 8 2 2" xfId="6380"/>
    <cellStyle name="Comma 53 8 2 3" xfId="6381"/>
    <cellStyle name="Comma 53 8 2 4" xfId="6382"/>
    <cellStyle name="Comma 53 8 3" xfId="6383"/>
    <cellStyle name="Comma 53 8 4" xfId="6384"/>
    <cellStyle name="Comma 53 8 5" xfId="6385"/>
    <cellStyle name="Comma 53 9" xfId="6386"/>
    <cellStyle name="Comma 53 9 2" xfId="6387"/>
    <cellStyle name="Comma 53 9 3" xfId="6388"/>
    <cellStyle name="Comma 53 9 4" xfId="6389"/>
    <cellStyle name="Comma 54" xfId="6390"/>
    <cellStyle name="Comma 54 10" xfId="6391"/>
    <cellStyle name="Comma 54 11" xfId="6392"/>
    <cellStyle name="Comma 54 12" xfId="6393"/>
    <cellStyle name="Comma 54 2" xfId="6394"/>
    <cellStyle name="Comma 54 2 10" xfId="6395"/>
    <cellStyle name="Comma 54 2 2" xfId="6396"/>
    <cellStyle name="Comma 54 2 2 2" xfId="6397"/>
    <cellStyle name="Comma 54 2 2 2 2" xfId="6398"/>
    <cellStyle name="Comma 54 2 2 2 2 2" xfId="6399"/>
    <cellStyle name="Comma 54 2 2 2 2 2 2" xfId="6400"/>
    <cellStyle name="Comma 54 2 2 2 2 2 3" xfId="6401"/>
    <cellStyle name="Comma 54 2 2 2 2 2 4" xfId="6402"/>
    <cellStyle name="Comma 54 2 2 2 2 3" xfId="6403"/>
    <cellStyle name="Comma 54 2 2 2 2 4" xfId="6404"/>
    <cellStyle name="Comma 54 2 2 2 2 5" xfId="6405"/>
    <cellStyle name="Comma 54 2 2 2 3" xfId="6406"/>
    <cellStyle name="Comma 54 2 2 2 3 2" xfId="6407"/>
    <cellStyle name="Comma 54 2 2 2 3 3" xfId="6408"/>
    <cellStyle name="Comma 54 2 2 2 3 4" xfId="6409"/>
    <cellStyle name="Comma 54 2 2 2 4" xfId="6410"/>
    <cellStyle name="Comma 54 2 2 2 5" xfId="6411"/>
    <cellStyle name="Comma 54 2 2 2 6" xfId="6412"/>
    <cellStyle name="Comma 54 2 2 3" xfId="6413"/>
    <cellStyle name="Comma 54 2 2 3 2" xfId="6414"/>
    <cellStyle name="Comma 54 2 2 3 2 2" xfId="6415"/>
    <cellStyle name="Comma 54 2 2 3 2 2 2" xfId="6416"/>
    <cellStyle name="Comma 54 2 2 3 2 2 3" xfId="6417"/>
    <cellStyle name="Comma 54 2 2 3 2 2 4" xfId="6418"/>
    <cellStyle name="Comma 54 2 2 3 2 3" xfId="6419"/>
    <cellStyle name="Comma 54 2 2 3 2 4" xfId="6420"/>
    <cellStyle name="Comma 54 2 2 3 2 5" xfId="6421"/>
    <cellStyle name="Comma 54 2 2 3 3" xfId="6422"/>
    <cellStyle name="Comma 54 2 2 3 3 2" xfId="6423"/>
    <cellStyle name="Comma 54 2 2 3 3 3" xfId="6424"/>
    <cellStyle name="Comma 54 2 2 3 3 4" xfId="6425"/>
    <cellStyle name="Comma 54 2 2 3 4" xfId="6426"/>
    <cellStyle name="Comma 54 2 2 3 5" xfId="6427"/>
    <cellStyle name="Comma 54 2 2 3 6" xfId="6428"/>
    <cellStyle name="Comma 54 2 2 4" xfId="6429"/>
    <cellStyle name="Comma 54 2 2 4 2" xfId="6430"/>
    <cellStyle name="Comma 54 2 2 4 2 2" xfId="6431"/>
    <cellStyle name="Comma 54 2 2 4 2 3" xfId="6432"/>
    <cellStyle name="Comma 54 2 2 4 2 4" xfId="6433"/>
    <cellStyle name="Comma 54 2 2 4 3" xfId="6434"/>
    <cellStyle name="Comma 54 2 2 4 4" xfId="6435"/>
    <cellStyle name="Comma 54 2 2 4 5" xfId="6436"/>
    <cellStyle name="Comma 54 2 2 5" xfId="6437"/>
    <cellStyle name="Comma 54 2 2 5 2" xfId="6438"/>
    <cellStyle name="Comma 54 2 2 5 3" xfId="6439"/>
    <cellStyle name="Comma 54 2 2 5 4" xfId="6440"/>
    <cellStyle name="Comma 54 2 2 6" xfId="6441"/>
    <cellStyle name="Comma 54 2 2 7" xfId="6442"/>
    <cellStyle name="Comma 54 2 2 8" xfId="6443"/>
    <cellStyle name="Comma 54 2 3" xfId="6444"/>
    <cellStyle name="Comma 54 2 3 2" xfId="6445"/>
    <cellStyle name="Comma 54 2 3 2 2" xfId="6446"/>
    <cellStyle name="Comma 54 2 3 2 2 2" xfId="6447"/>
    <cellStyle name="Comma 54 2 3 2 2 2 2" xfId="6448"/>
    <cellStyle name="Comma 54 2 3 2 2 2 3" xfId="6449"/>
    <cellStyle name="Comma 54 2 3 2 2 2 4" xfId="6450"/>
    <cellStyle name="Comma 54 2 3 2 2 3" xfId="6451"/>
    <cellStyle name="Comma 54 2 3 2 2 4" xfId="6452"/>
    <cellStyle name="Comma 54 2 3 2 2 5" xfId="6453"/>
    <cellStyle name="Comma 54 2 3 2 3" xfId="6454"/>
    <cellStyle name="Comma 54 2 3 2 3 2" xfId="6455"/>
    <cellStyle name="Comma 54 2 3 2 3 3" xfId="6456"/>
    <cellStyle name="Comma 54 2 3 2 3 4" xfId="6457"/>
    <cellStyle name="Comma 54 2 3 2 4" xfId="6458"/>
    <cellStyle name="Comma 54 2 3 2 5" xfId="6459"/>
    <cellStyle name="Comma 54 2 3 2 6" xfId="6460"/>
    <cellStyle name="Comma 54 2 3 3" xfId="6461"/>
    <cellStyle name="Comma 54 2 3 3 2" xfId="6462"/>
    <cellStyle name="Comma 54 2 3 3 2 2" xfId="6463"/>
    <cellStyle name="Comma 54 2 3 3 2 2 2" xfId="6464"/>
    <cellStyle name="Comma 54 2 3 3 2 2 3" xfId="6465"/>
    <cellStyle name="Comma 54 2 3 3 2 2 4" xfId="6466"/>
    <cellStyle name="Comma 54 2 3 3 2 3" xfId="6467"/>
    <cellStyle name="Comma 54 2 3 3 2 4" xfId="6468"/>
    <cellStyle name="Comma 54 2 3 3 2 5" xfId="6469"/>
    <cellStyle name="Comma 54 2 3 3 3" xfId="6470"/>
    <cellStyle name="Comma 54 2 3 3 3 2" xfId="6471"/>
    <cellStyle name="Comma 54 2 3 3 3 3" xfId="6472"/>
    <cellStyle name="Comma 54 2 3 3 3 4" xfId="6473"/>
    <cellStyle name="Comma 54 2 3 3 4" xfId="6474"/>
    <cellStyle name="Comma 54 2 3 3 5" xfId="6475"/>
    <cellStyle name="Comma 54 2 3 3 6" xfId="6476"/>
    <cellStyle name="Comma 54 2 3 4" xfId="6477"/>
    <cellStyle name="Comma 54 2 3 4 2" xfId="6478"/>
    <cellStyle name="Comma 54 2 3 4 2 2" xfId="6479"/>
    <cellStyle name="Comma 54 2 3 4 2 3" xfId="6480"/>
    <cellStyle name="Comma 54 2 3 4 2 4" xfId="6481"/>
    <cellStyle name="Comma 54 2 3 4 3" xfId="6482"/>
    <cellStyle name="Comma 54 2 3 4 4" xfId="6483"/>
    <cellStyle name="Comma 54 2 3 4 5" xfId="6484"/>
    <cellStyle name="Comma 54 2 3 5" xfId="6485"/>
    <cellStyle name="Comma 54 2 3 5 2" xfId="6486"/>
    <cellStyle name="Comma 54 2 3 5 3" xfId="6487"/>
    <cellStyle name="Comma 54 2 3 5 4" xfId="6488"/>
    <cellStyle name="Comma 54 2 3 6" xfId="6489"/>
    <cellStyle name="Comma 54 2 3 7" xfId="6490"/>
    <cellStyle name="Comma 54 2 3 8" xfId="6491"/>
    <cellStyle name="Comma 54 2 4" xfId="6492"/>
    <cellStyle name="Comma 54 2 4 2" xfId="6493"/>
    <cellStyle name="Comma 54 2 4 2 2" xfId="6494"/>
    <cellStyle name="Comma 54 2 4 2 2 2" xfId="6495"/>
    <cellStyle name="Comma 54 2 4 2 2 3" xfId="6496"/>
    <cellStyle name="Comma 54 2 4 2 2 4" xfId="6497"/>
    <cellStyle name="Comma 54 2 4 2 3" xfId="6498"/>
    <cellStyle name="Comma 54 2 4 2 4" xfId="6499"/>
    <cellStyle name="Comma 54 2 4 2 5" xfId="6500"/>
    <cellStyle name="Comma 54 2 4 3" xfId="6501"/>
    <cellStyle name="Comma 54 2 4 3 2" xfId="6502"/>
    <cellStyle name="Comma 54 2 4 3 3" xfId="6503"/>
    <cellStyle name="Comma 54 2 4 3 4" xfId="6504"/>
    <cellStyle name="Comma 54 2 4 4" xfId="6505"/>
    <cellStyle name="Comma 54 2 4 5" xfId="6506"/>
    <cellStyle name="Comma 54 2 4 6" xfId="6507"/>
    <cellStyle name="Comma 54 2 5" xfId="6508"/>
    <cellStyle name="Comma 54 2 5 2" xfId="6509"/>
    <cellStyle name="Comma 54 2 5 2 2" xfId="6510"/>
    <cellStyle name="Comma 54 2 5 2 2 2" xfId="6511"/>
    <cellStyle name="Comma 54 2 5 2 2 3" xfId="6512"/>
    <cellStyle name="Comma 54 2 5 2 2 4" xfId="6513"/>
    <cellStyle name="Comma 54 2 5 2 3" xfId="6514"/>
    <cellStyle name="Comma 54 2 5 2 4" xfId="6515"/>
    <cellStyle name="Comma 54 2 5 2 5" xfId="6516"/>
    <cellStyle name="Comma 54 2 5 3" xfId="6517"/>
    <cellStyle name="Comma 54 2 5 3 2" xfId="6518"/>
    <cellStyle name="Comma 54 2 5 3 3" xfId="6519"/>
    <cellStyle name="Comma 54 2 5 3 4" xfId="6520"/>
    <cellStyle name="Comma 54 2 5 4" xfId="6521"/>
    <cellStyle name="Comma 54 2 5 5" xfId="6522"/>
    <cellStyle name="Comma 54 2 5 6" xfId="6523"/>
    <cellStyle name="Comma 54 2 6" xfId="6524"/>
    <cellStyle name="Comma 54 2 6 2" xfId="6525"/>
    <cellStyle name="Comma 54 2 6 2 2" xfId="6526"/>
    <cellStyle name="Comma 54 2 6 2 3" xfId="6527"/>
    <cellStyle name="Comma 54 2 6 2 4" xfId="6528"/>
    <cellStyle name="Comma 54 2 6 3" xfId="6529"/>
    <cellStyle name="Comma 54 2 6 4" xfId="6530"/>
    <cellStyle name="Comma 54 2 6 5" xfId="6531"/>
    <cellStyle name="Comma 54 2 7" xfId="6532"/>
    <cellStyle name="Comma 54 2 7 2" xfId="6533"/>
    <cellStyle name="Comma 54 2 7 3" xfId="6534"/>
    <cellStyle name="Comma 54 2 7 4" xfId="6535"/>
    <cellStyle name="Comma 54 2 8" xfId="6536"/>
    <cellStyle name="Comma 54 2 9" xfId="6537"/>
    <cellStyle name="Comma 54 3" xfId="6538"/>
    <cellStyle name="Comma 54 3 10" xfId="6539"/>
    <cellStyle name="Comma 54 3 2" xfId="6540"/>
    <cellStyle name="Comma 54 3 2 2" xfId="6541"/>
    <cellStyle name="Comma 54 3 2 2 2" xfId="6542"/>
    <cellStyle name="Comma 54 3 2 2 2 2" xfId="6543"/>
    <cellStyle name="Comma 54 3 2 2 2 2 2" xfId="6544"/>
    <cellStyle name="Comma 54 3 2 2 2 2 3" xfId="6545"/>
    <cellStyle name="Comma 54 3 2 2 2 2 4" xfId="6546"/>
    <cellStyle name="Comma 54 3 2 2 2 3" xfId="6547"/>
    <cellStyle name="Comma 54 3 2 2 2 4" xfId="6548"/>
    <cellStyle name="Comma 54 3 2 2 2 5" xfId="6549"/>
    <cellStyle name="Comma 54 3 2 2 3" xfId="6550"/>
    <cellStyle name="Comma 54 3 2 2 3 2" xfId="6551"/>
    <cellStyle name="Comma 54 3 2 2 3 3" xfId="6552"/>
    <cellStyle name="Comma 54 3 2 2 3 4" xfId="6553"/>
    <cellStyle name="Comma 54 3 2 2 4" xfId="6554"/>
    <cellStyle name="Comma 54 3 2 2 5" xfId="6555"/>
    <cellStyle name="Comma 54 3 2 2 6" xfId="6556"/>
    <cellStyle name="Comma 54 3 2 3" xfId="6557"/>
    <cellStyle name="Comma 54 3 2 3 2" xfId="6558"/>
    <cellStyle name="Comma 54 3 2 3 2 2" xfId="6559"/>
    <cellStyle name="Comma 54 3 2 3 2 2 2" xfId="6560"/>
    <cellStyle name="Comma 54 3 2 3 2 2 3" xfId="6561"/>
    <cellStyle name="Comma 54 3 2 3 2 2 4" xfId="6562"/>
    <cellStyle name="Comma 54 3 2 3 2 3" xfId="6563"/>
    <cellStyle name="Comma 54 3 2 3 2 4" xfId="6564"/>
    <cellStyle name="Comma 54 3 2 3 2 5" xfId="6565"/>
    <cellStyle name="Comma 54 3 2 3 3" xfId="6566"/>
    <cellStyle name="Comma 54 3 2 3 3 2" xfId="6567"/>
    <cellStyle name="Comma 54 3 2 3 3 3" xfId="6568"/>
    <cellStyle name="Comma 54 3 2 3 3 4" xfId="6569"/>
    <cellStyle name="Comma 54 3 2 3 4" xfId="6570"/>
    <cellStyle name="Comma 54 3 2 3 5" xfId="6571"/>
    <cellStyle name="Comma 54 3 2 3 6" xfId="6572"/>
    <cellStyle name="Comma 54 3 2 4" xfId="6573"/>
    <cellStyle name="Comma 54 3 2 4 2" xfId="6574"/>
    <cellStyle name="Comma 54 3 2 4 2 2" xfId="6575"/>
    <cellStyle name="Comma 54 3 2 4 2 3" xfId="6576"/>
    <cellStyle name="Comma 54 3 2 4 2 4" xfId="6577"/>
    <cellStyle name="Comma 54 3 2 4 3" xfId="6578"/>
    <cellStyle name="Comma 54 3 2 4 4" xfId="6579"/>
    <cellStyle name="Comma 54 3 2 4 5" xfId="6580"/>
    <cellStyle name="Comma 54 3 2 5" xfId="6581"/>
    <cellStyle name="Comma 54 3 2 5 2" xfId="6582"/>
    <cellStyle name="Comma 54 3 2 5 3" xfId="6583"/>
    <cellStyle name="Comma 54 3 2 5 4" xfId="6584"/>
    <cellStyle name="Comma 54 3 2 6" xfId="6585"/>
    <cellStyle name="Comma 54 3 2 7" xfId="6586"/>
    <cellStyle name="Comma 54 3 2 8" xfId="6587"/>
    <cellStyle name="Comma 54 3 3" xfId="6588"/>
    <cellStyle name="Comma 54 3 3 2" xfId="6589"/>
    <cellStyle name="Comma 54 3 3 2 2" xfId="6590"/>
    <cellStyle name="Comma 54 3 3 2 2 2" xfId="6591"/>
    <cellStyle name="Comma 54 3 3 2 2 2 2" xfId="6592"/>
    <cellStyle name="Comma 54 3 3 2 2 2 3" xfId="6593"/>
    <cellStyle name="Comma 54 3 3 2 2 2 4" xfId="6594"/>
    <cellStyle name="Comma 54 3 3 2 2 3" xfId="6595"/>
    <cellStyle name="Comma 54 3 3 2 2 4" xfId="6596"/>
    <cellStyle name="Comma 54 3 3 2 2 5" xfId="6597"/>
    <cellStyle name="Comma 54 3 3 2 3" xfId="6598"/>
    <cellStyle name="Comma 54 3 3 2 3 2" xfId="6599"/>
    <cellStyle name="Comma 54 3 3 2 3 3" xfId="6600"/>
    <cellStyle name="Comma 54 3 3 2 3 4" xfId="6601"/>
    <cellStyle name="Comma 54 3 3 2 4" xfId="6602"/>
    <cellStyle name="Comma 54 3 3 2 5" xfId="6603"/>
    <cellStyle name="Comma 54 3 3 2 6" xfId="6604"/>
    <cellStyle name="Comma 54 3 3 3" xfId="6605"/>
    <cellStyle name="Comma 54 3 3 3 2" xfId="6606"/>
    <cellStyle name="Comma 54 3 3 3 2 2" xfId="6607"/>
    <cellStyle name="Comma 54 3 3 3 2 2 2" xfId="6608"/>
    <cellStyle name="Comma 54 3 3 3 2 2 3" xfId="6609"/>
    <cellStyle name="Comma 54 3 3 3 2 2 4" xfId="6610"/>
    <cellStyle name="Comma 54 3 3 3 2 3" xfId="6611"/>
    <cellStyle name="Comma 54 3 3 3 2 4" xfId="6612"/>
    <cellStyle name="Comma 54 3 3 3 2 5" xfId="6613"/>
    <cellStyle name="Comma 54 3 3 3 3" xfId="6614"/>
    <cellStyle name="Comma 54 3 3 3 3 2" xfId="6615"/>
    <cellStyle name="Comma 54 3 3 3 3 3" xfId="6616"/>
    <cellStyle name="Comma 54 3 3 3 3 4" xfId="6617"/>
    <cellStyle name="Comma 54 3 3 3 4" xfId="6618"/>
    <cellStyle name="Comma 54 3 3 3 5" xfId="6619"/>
    <cellStyle name="Comma 54 3 3 3 6" xfId="6620"/>
    <cellStyle name="Comma 54 3 3 4" xfId="6621"/>
    <cellStyle name="Comma 54 3 3 4 2" xfId="6622"/>
    <cellStyle name="Comma 54 3 3 4 2 2" xfId="6623"/>
    <cellStyle name="Comma 54 3 3 4 2 3" xfId="6624"/>
    <cellStyle name="Comma 54 3 3 4 2 4" xfId="6625"/>
    <cellStyle name="Comma 54 3 3 4 3" xfId="6626"/>
    <cellStyle name="Comma 54 3 3 4 4" xfId="6627"/>
    <cellStyle name="Comma 54 3 3 4 5" xfId="6628"/>
    <cellStyle name="Comma 54 3 3 5" xfId="6629"/>
    <cellStyle name="Comma 54 3 3 5 2" xfId="6630"/>
    <cellStyle name="Comma 54 3 3 5 3" xfId="6631"/>
    <cellStyle name="Comma 54 3 3 5 4" xfId="6632"/>
    <cellStyle name="Comma 54 3 3 6" xfId="6633"/>
    <cellStyle name="Comma 54 3 3 7" xfId="6634"/>
    <cellStyle name="Comma 54 3 3 8" xfId="6635"/>
    <cellStyle name="Comma 54 3 4" xfId="6636"/>
    <cellStyle name="Comma 54 3 4 2" xfId="6637"/>
    <cellStyle name="Comma 54 3 4 2 2" xfId="6638"/>
    <cellStyle name="Comma 54 3 4 2 2 2" xfId="6639"/>
    <cellStyle name="Comma 54 3 4 2 2 3" xfId="6640"/>
    <cellStyle name="Comma 54 3 4 2 2 4" xfId="6641"/>
    <cellStyle name="Comma 54 3 4 2 3" xfId="6642"/>
    <cellStyle name="Comma 54 3 4 2 4" xfId="6643"/>
    <cellStyle name="Comma 54 3 4 2 5" xfId="6644"/>
    <cellStyle name="Comma 54 3 4 3" xfId="6645"/>
    <cellStyle name="Comma 54 3 4 3 2" xfId="6646"/>
    <cellStyle name="Comma 54 3 4 3 3" xfId="6647"/>
    <cellStyle name="Comma 54 3 4 3 4" xfId="6648"/>
    <cellStyle name="Comma 54 3 4 4" xfId="6649"/>
    <cellStyle name="Comma 54 3 4 5" xfId="6650"/>
    <cellStyle name="Comma 54 3 4 6" xfId="6651"/>
    <cellStyle name="Comma 54 3 5" xfId="6652"/>
    <cellStyle name="Comma 54 3 5 2" xfId="6653"/>
    <cellStyle name="Comma 54 3 5 2 2" xfId="6654"/>
    <cellStyle name="Comma 54 3 5 2 2 2" xfId="6655"/>
    <cellStyle name="Comma 54 3 5 2 2 3" xfId="6656"/>
    <cellStyle name="Comma 54 3 5 2 2 4" xfId="6657"/>
    <cellStyle name="Comma 54 3 5 2 3" xfId="6658"/>
    <cellStyle name="Comma 54 3 5 2 4" xfId="6659"/>
    <cellStyle name="Comma 54 3 5 2 5" xfId="6660"/>
    <cellStyle name="Comma 54 3 5 3" xfId="6661"/>
    <cellStyle name="Comma 54 3 5 3 2" xfId="6662"/>
    <cellStyle name="Comma 54 3 5 3 3" xfId="6663"/>
    <cellStyle name="Comma 54 3 5 3 4" xfId="6664"/>
    <cellStyle name="Comma 54 3 5 4" xfId="6665"/>
    <cellStyle name="Comma 54 3 5 5" xfId="6666"/>
    <cellStyle name="Comma 54 3 5 6" xfId="6667"/>
    <cellStyle name="Comma 54 3 6" xfId="6668"/>
    <cellStyle name="Comma 54 3 6 2" xfId="6669"/>
    <cellStyle name="Comma 54 3 6 2 2" xfId="6670"/>
    <cellStyle name="Comma 54 3 6 2 3" xfId="6671"/>
    <cellStyle name="Comma 54 3 6 2 4" xfId="6672"/>
    <cellStyle name="Comma 54 3 6 3" xfId="6673"/>
    <cellStyle name="Comma 54 3 6 4" xfId="6674"/>
    <cellStyle name="Comma 54 3 6 5" xfId="6675"/>
    <cellStyle name="Comma 54 3 7" xfId="6676"/>
    <cellStyle name="Comma 54 3 7 2" xfId="6677"/>
    <cellStyle name="Comma 54 3 7 3" xfId="6678"/>
    <cellStyle name="Comma 54 3 7 4" xfId="6679"/>
    <cellStyle name="Comma 54 3 8" xfId="6680"/>
    <cellStyle name="Comma 54 3 9" xfId="6681"/>
    <cellStyle name="Comma 54 4" xfId="6682"/>
    <cellStyle name="Comma 54 4 2" xfId="6683"/>
    <cellStyle name="Comma 54 4 2 2" xfId="6684"/>
    <cellStyle name="Comma 54 4 2 2 2" xfId="6685"/>
    <cellStyle name="Comma 54 4 2 2 2 2" xfId="6686"/>
    <cellStyle name="Comma 54 4 2 2 2 3" xfId="6687"/>
    <cellStyle name="Comma 54 4 2 2 2 4" xfId="6688"/>
    <cellStyle name="Comma 54 4 2 2 3" xfId="6689"/>
    <cellStyle name="Comma 54 4 2 2 4" xfId="6690"/>
    <cellStyle name="Comma 54 4 2 2 5" xfId="6691"/>
    <cellStyle name="Comma 54 4 2 3" xfId="6692"/>
    <cellStyle name="Comma 54 4 2 3 2" xfId="6693"/>
    <cellStyle name="Comma 54 4 2 3 3" xfId="6694"/>
    <cellStyle name="Comma 54 4 2 3 4" xfId="6695"/>
    <cellStyle name="Comma 54 4 2 4" xfId="6696"/>
    <cellStyle name="Comma 54 4 2 5" xfId="6697"/>
    <cellStyle name="Comma 54 4 2 6" xfId="6698"/>
    <cellStyle name="Comma 54 4 3" xfId="6699"/>
    <cellStyle name="Comma 54 4 3 2" xfId="6700"/>
    <cellStyle name="Comma 54 4 3 2 2" xfId="6701"/>
    <cellStyle name="Comma 54 4 3 2 2 2" xfId="6702"/>
    <cellStyle name="Comma 54 4 3 2 2 3" xfId="6703"/>
    <cellStyle name="Comma 54 4 3 2 2 4" xfId="6704"/>
    <cellStyle name="Comma 54 4 3 2 3" xfId="6705"/>
    <cellStyle name="Comma 54 4 3 2 4" xfId="6706"/>
    <cellStyle name="Comma 54 4 3 2 5" xfId="6707"/>
    <cellStyle name="Comma 54 4 3 3" xfId="6708"/>
    <cellStyle name="Comma 54 4 3 3 2" xfId="6709"/>
    <cellStyle name="Comma 54 4 3 3 3" xfId="6710"/>
    <cellStyle name="Comma 54 4 3 3 4" xfId="6711"/>
    <cellStyle name="Comma 54 4 3 4" xfId="6712"/>
    <cellStyle name="Comma 54 4 3 5" xfId="6713"/>
    <cellStyle name="Comma 54 4 3 6" xfId="6714"/>
    <cellStyle name="Comma 54 4 4" xfId="6715"/>
    <cellStyle name="Comma 54 4 4 2" xfId="6716"/>
    <cellStyle name="Comma 54 4 4 2 2" xfId="6717"/>
    <cellStyle name="Comma 54 4 4 2 3" xfId="6718"/>
    <cellStyle name="Comma 54 4 4 2 4" xfId="6719"/>
    <cellStyle name="Comma 54 4 4 3" xfId="6720"/>
    <cellStyle name="Comma 54 4 4 4" xfId="6721"/>
    <cellStyle name="Comma 54 4 4 5" xfId="6722"/>
    <cellStyle name="Comma 54 4 5" xfId="6723"/>
    <cellStyle name="Comma 54 4 5 2" xfId="6724"/>
    <cellStyle name="Comma 54 4 5 3" xfId="6725"/>
    <cellStyle name="Comma 54 4 5 4" xfId="6726"/>
    <cellStyle name="Comma 54 4 6" xfId="6727"/>
    <cellStyle name="Comma 54 4 7" xfId="6728"/>
    <cellStyle name="Comma 54 4 8" xfId="6729"/>
    <cellStyle name="Comma 54 5" xfId="6730"/>
    <cellStyle name="Comma 54 5 2" xfId="6731"/>
    <cellStyle name="Comma 54 5 2 2" xfId="6732"/>
    <cellStyle name="Comma 54 5 2 2 2" xfId="6733"/>
    <cellStyle name="Comma 54 5 2 2 2 2" xfId="6734"/>
    <cellStyle name="Comma 54 5 2 2 2 3" xfId="6735"/>
    <cellStyle name="Comma 54 5 2 2 2 4" xfId="6736"/>
    <cellStyle name="Comma 54 5 2 2 3" xfId="6737"/>
    <cellStyle name="Comma 54 5 2 2 4" xfId="6738"/>
    <cellStyle name="Comma 54 5 2 2 5" xfId="6739"/>
    <cellStyle name="Comma 54 5 2 3" xfId="6740"/>
    <cellStyle name="Comma 54 5 2 3 2" xfId="6741"/>
    <cellStyle name="Comma 54 5 2 3 3" xfId="6742"/>
    <cellStyle name="Comma 54 5 2 3 4" xfId="6743"/>
    <cellStyle name="Comma 54 5 2 4" xfId="6744"/>
    <cellStyle name="Comma 54 5 2 5" xfId="6745"/>
    <cellStyle name="Comma 54 5 2 6" xfId="6746"/>
    <cellStyle name="Comma 54 5 3" xfId="6747"/>
    <cellStyle name="Comma 54 5 3 2" xfId="6748"/>
    <cellStyle name="Comma 54 5 3 2 2" xfId="6749"/>
    <cellStyle name="Comma 54 5 3 2 2 2" xfId="6750"/>
    <cellStyle name="Comma 54 5 3 2 2 3" xfId="6751"/>
    <cellStyle name="Comma 54 5 3 2 2 4" xfId="6752"/>
    <cellStyle name="Comma 54 5 3 2 3" xfId="6753"/>
    <cellStyle name="Comma 54 5 3 2 4" xfId="6754"/>
    <cellStyle name="Comma 54 5 3 2 5" xfId="6755"/>
    <cellStyle name="Comma 54 5 3 3" xfId="6756"/>
    <cellStyle name="Comma 54 5 3 3 2" xfId="6757"/>
    <cellStyle name="Comma 54 5 3 3 3" xfId="6758"/>
    <cellStyle name="Comma 54 5 3 3 4" xfId="6759"/>
    <cellStyle name="Comma 54 5 3 4" xfId="6760"/>
    <cellStyle name="Comma 54 5 3 5" xfId="6761"/>
    <cellStyle name="Comma 54 5 3 6" xfId="6762"/>
    <cellStyle name="Comma 54 5 4" xfId="6763"/>
    <cellStyle name="Comma 54 5 4 2" xfId="6764"/>
    <cellStyle name="Comma 54 5 4 2 2" xfId="6765"/>
    <cellStyle name="Comma 54 5 4 2 3" xfId="6766"/>
    <cellStyle name="Comma 54 5 4 2 4" xfId="6767"/>
    <cellStyle name="Comma 54 5 4 3" xfId="6768"/>
    <cellStyle name="Comma 54 5 4 4" xfId="6769"/>
    <cellStyle name="Comma 54 5 4 5" xfId="6770"/>
    <cellStyle name="Comma 54 5 5" xfId="6771"/>
    <cellStyle name="Comma 54 5 5 2" xfId="6772"/>
    <cellStyle name="Comma 54 5 5 3" xfId="6773"/>
    <cellStyle name="Comma 54 5 5 4" xfId="6774"/>
    <cellStyle name="Comma 54 5 6" xfId="6775"/>
    <cellStyle name="Comma 54 5 7" xfId="6776"/>
    <cellStyle name="Comma 54 5 8" xfId="6777"/>
    <cellStyle name="Comma 54 6" xfId="6778"/>
    <cellStyle name="Comma 54 6 2" xfId="6779"/>
    <cellStyle name="Comma 54 6 2 2" xfId="6780"/>
    <cellStyle name="Comma 54 6 2 2 2" xfId="6781"/>
    <cellStyle name="Comma 54 6 2 2 3" xfId="6782"/>
    <cellStyle name="Comma 54 6 2 2 4" xfId="6783"/>
    <cellStyle name="Comma 54 6 2 3" xfId="6784"/>
    <cellStyle name="Comma 54 6 2 4" xfId="6785"/>
    <cellStyle name="Comma 54 6 2 5" xfId="6786"/>
    <cellStyle name="Comma 54 6 3" xfId="6787"/>
    <cellStyle name="Comma 54 6 3 2" xfId="6788"/>
    <cellStyle name="Comma 54 6 3 3" xfId="6789"/>
    <cellStyle name="Comma 54 6 3 4" xfId="6790"/>
    <cellStyle name="Comma 54 6 4" xfId="6791"/>
    <cellStyle name="Comma 54 6 5" xfId="6792"/>
    <cellStyle name="Comma 54 6 6" xfId="6793"/>
    <cellStyle name="Comma 54 7" xfId="6794"/>
    <cellStyle name="Comma 54 7 2" xfId="6795"/>
    <cellStyle name="Comma 54 7 2 2" xfId="6796"/>
    <cellStyle name="Comma 54 7 2 2 2" xfId="6797"/>
    <cellStyle name="Comma 54 7 2 2 3" xfId="6798"/>
    <cellStyle name="Comma 54 7 2 2 4" xfId="6799"/>
    <cellStyle name="Comma 54 7 2 3" xfId="6800"/>
    <cellStyle name="Comma 54 7 2 4" xfId="6801"/>
    <cellStyle name="Comma 54 7 2 5" xfId="6802"/>
    <cellStyle name="Comma 54 7 3" xfId="6803"/>
    <cellStyle name="Comma 54 7 3 2" xfId="6804"/>
    <cellStyle name="Comma 54 7 3 3" xfId="6805"/>
    <cellStyle name="Comma 54 7 3 4" xfId="6806"/>
    <cellStyle name="Comma 54 7 4" xfId="6807"/>
    <cellStyle name="Comma 54 7 5" xfId="6808"/>
    <cellStyle name="Comma 54 7 6" xfId="6809"/>
    <cellStyle name="Comma 54 8" xfId="6810"/>
    <cellStyle name="Comma 54 8 2" xfId="6811"/>
    <cellStyle name="Comma 54 8 2 2" xfId="6812"/>
    <cellStyle name="Comma 54 8 2 3" xfId="6813"/>
    <cellStyle name="Comma 54 8 2 4" xfId="6814"/>
    <cellStyle name="Comma 54 8 3" xfId="6815"/>
    <cellStyle name="Comma 54 8 4" xfId="6816"/>
    <cellStyle name="Comma 54 8 5" xfId="6817"/>
    <cellStyle name="Comma 54 9" xfId="6818"/>
    <cellStyle name="Comma 54 9 2" xfId="6819"/>
    <cellStyle name="Comma 54 9 3" xfId="6820"/>
    <cellStyle name="Comma 54 9 4" xfId="6821"/>
    <cellStyle name="Comma 55" xfId="6822"/>
    <cellStyle name="Comma 55 10" xfId="6823"/>
    <cellStyle name="Comma 55 11" xfId="6824"/>
    <cellStyle name="Comma 55 12" xfId="6825"/>
    <cellStyle name="Comma 55 2" xfId="6826"/>
    <cellStyle name="Comma 55 2 10" xfId="6827"/>
    <cellStyle name="Comma 55 2 2" xfId="6828"/>
    <cellStyle name="Comma 55 2 2 2" xfId="6829"/>
    <cellStyle name="Comma 55 2 2 2 2" xfId="6830"/>
    <cellStyle name="Comma 55 2 2 2 2 2" xfId="6831"/>
    <cellStyle name="Comma 55 2 2 2 2 2 2" xfId="6832"/>
    <cellStyle name="Comma 55 2 2 2 2 2 3" xfId="6833"/>
    <cellStyle name="Comma 55 2 2 2 2 2 4" xfId="6834"/>
    <cellStyle name="Comma 55 2 2 2 2 3" xfId="6835"/>
    <cellStyle name="Comma 55 2 2 2 2 4" xfId="6836"/>
    <cellStyle name="Comma 55 2 2 2 2 5" xfId="6837"/>
    <cellStyle name="Comma 55 2 2 2 3" xfId="6838"/>
    <cellStyle name="Comma 55 2 2 2 3 2" xfId="6839"/>
    <cellStyle name="Comma 55 2 2 2 3 3" xfId="6840"/>
    <cellStyle name="Comma 55 2 2 2 3 4" xfId="6841"/>
    <cellStyle name="Comma 55 2 2 2 4" xfId="6842"/>
    <cellStyle name="Comma 55 2 2 2 5" xfId="6843"/>
    <cellStyle name="Comma 55 2 2 2 6" xfId="6844"/>
    <cellStyle name="Comma 55 2 2 3" xfId="6845"/>
    <cellStyle name="Comma 55 2 2 3 2" xfId="6846"/>
    <cellStyle name="Comma 55 2 2 3 2 2" xfId="6847"/>
    <cellStyle name="Comma 55 2 2 3 2 2 2" xfId="6848"/>
    <cellStyle name="Comma 55 2 2 3 2 2 3" xfId="6849"/>
    <cellStyle name="Comma 55 2 2 3 2 2 4" xfId="6850"/>
    <cellStyle name="Comma 55 2 2 3 2 3" xfId="6851"/>
    <cellStyle name="Comma 55 2 2 3 2 4" xfId="6852"/>
    <cellStyle name="Comma 55 2 2 3 2 5" xfId="6853"/>
    <cellStyle name="Comma 55 2 2 3 3" xfId="6854"/>
    <cellStyle name="Comma 55 2 2 3 3 2" xfId="6855"/>
    <cellStyle name="Comma 55 2 2 3 3 3" xfId="6856"/>
    <cellStyle name="Comma 55 2 2 3 3 4" xfId="6857"/>
    <cellStyle name="Comma 55 2 2 3 4" xfId="6858"/>
    <cellStyle name="Comma 55 2 2 3 5" xfId="6859"/>
    <cellStyle name="Comma 55 2 2 3 6" xfId="6860"/>
    <cellStyle name="Comma 55 2 2 4" xfId="6861"/>
    <cellStyle name="Comma 55 2 2 4 2" xfId="6862"/>
    <cellStyle name="Comma 55 2 2 4 2 2" xfId="6863"/>
    <cellStyle name="Comma 55 2 2 4 2 3" xfId="6864"/>
    <cellStyle name="Comma 55 2 2 4 2 4" xfId="6865"/>
    <cellStyle name="Comma 55 2 2 4 3" xfId="6866"/>
    <cellStyle name="Comma 55 2 2 4 4" xfId="6867"/>
    <cellStyle name="Comma 55 2 2 4 5" xfId="6868"/>
    <cellStyle name="Comma 55 2 2 5" xfId="6869"/>
    <cellStyle name="Comma 55 2 2 5 2" xfId="6870"/>
    <cellStyle name="Comma 55 2 2 5 3" xfId="6871"/>
    <cellStyle name="Comma 55 2 2 5 4" xfId="6872"/>
    <cellStyle name="Comma 55 2 2 6" xfId="6873"/>
    <cellStyle name="Comma 55 2 2 7" xfId="6874"/>
    <cellStyle name="Comma 55 2 2 8" xfId="6875"/>
    <cellStyle name="Comma 55 2 3" xfId="6876"/>
    <cellStyle name="Comma 55 2 3 2" xfId="6877"/>
    <cellStyle name="Comma 55 2 3 2 2" xfId="6878"/>
    <cellStyle name="Comma 55 2 3 2 2 2" xfId="6879"/>
    <cellStyle name="Comma 55 2 3 2 2 2 2" xfId="6880"/>
    <cellStyle name="Comma 55 2 3 2 2 2 3" xfId="6881"/>
    <cellStyle name="Comma 55 2 3 2 2 2 4" xfId="6882"/>
    <cellStyle name="Comma 55 2 3 2 2 3" xfId="6883"/>
    <cellStyle name="Comma 55 2 3 2 2 4" xfId="6884"/>
    <cellStyle name="Comma 55 2 3 2 2 5" xfId="6885"/>
    <cellStyle name="Comma 55 2 3 2 3" xfId="6886"/>
    <cellStyle name="Comma 55 2 3 2 3 2" xfId="6887"/>
    <cellStyle name="Comma 55 2 3 2 3 3" xfId="6888"/>
    <cellStyle name="Comma 55 2 3 2 3 4" xfId="6889"/>
    <cellStyle name="Comma 55 2 3 2 4" xfId="6890"/>
    <cellStyle name="Comma 55 2 3 2 5" xfId="6891"/>
    <cellStyle name="Comma 55 2 3 2 6" xfId="6892"/>
    <cellStyle name="Comma 55 2 3 3" xfId="6893"/>
    <cellStyle name="Comma 55 2 3 3 2" xfId="6894"/>
    <cellStyle name="Comma 55 2 3 3 2 2" xfId="6895"/>
    <cellStyle name="Comma 55 2 3 3 2 2 2" xfId="6896"/>
    <cellStyle name="Comma 55 2 3 3 2 2 3" xfId="6897"/>
    <cellStyle name="Comma 55 2 3 3 2 2 4" xfId="6898"/>
    <cellStyle name="Comma 55 2 3 3 2 3" xfId="6899"/>
    <cellStyle name="Comma 55 2 3 3 2 4" xfId="6900"/>
    <cellStyle name="Comma 55 2 3 3 2 5" xfId="6901"/>
    <cellStyle name="Comma 55 2 3 3 3" xfId="6902"/>
    <cellStyle name="Comma 55 2 3 3 3 2" xfId="6903"/>
    <cellStyle name="Comma 55 2 3 3 3 3" xfId="6904"/>
    <cellStyle name="Comma 55 2 3 3 3 4" xfId="6905"/>
    <cellStyle name="Comma 55 2 3 3 4" xfId="6906"/>
    <cellStyle name="Comma 55 2 3 3 5" xfId="6907"/>
    <cellStyle name="Comma 55 2 3 3 6" xfId="6908"/>
    <cellStyle name="Comma 55 2 3 4" xfId="6909"/>
    <cellStyle name="Comma 55 2 3 4 2" xfId="6910"/>
    <cellStyle name="Comma 55 2 3 4 2 2" xfId="6911"/>
    <cellStyle name="Comma 55 2 3 4 2 3" xfId="6912"/>
    <cellStyle name="Comma 55 2 3 4 2 4" xfId="6913"/>
    <cellStyle name="Comma 55 2 3 4 3" xfId="6914"/>
    <cellStyle name="Comma 55 2 3 4 4" xfId="6915"/>
    <cellStyle name="Comma 55 2 3 4 5" xfId="6916"/>
    <cellStyle name="Comma 55 2 3 5" xfId="6917"/>
    <cellStyle name="Comma 55 2 3 5 2" xfId="6918"/>
    <cellStyle name="Comma 55 2 3 5 3" xfId="6919"/>
    <cellStyle name="Comma 55 2 3 5 4" xfId="6920"/>
    <cellStyle name="Comma 55 2 3 6" xfId="6921"/>
    <cellStyle name="Comma 55 2 3 7" xfId="6922"/>
    <cellStyle name="Comma 55 2 3 8" xfId="6923"/>
    <cellStyle name="Comma 55 2 4" xfId="6924"/>
    <cellStyle name="Comma 55 2 4 2" xfId="6925"/>
    <cellStyle name="Comma 55 2 4 2 2" xfId="6926"/>
    <cellStyle name="Comma 55 2 4 2 2 2" xfId="6927"/>
    <cellStyle name="Comma 55 2 4 2 2 3" xfId="6928"/>
    <cellStyle name="Comma 55 2 4 2 2 4" xfId="6929"/>
    <cellStyle name="Comma 55 2 4 2 3" xfId="6930"/>
    <cellStyle name="Comma 55 2 4 2 4" xfId="6931"/>
    <cellStyle name="Comma 55 2 4 2 5" xfId="6932"/>
    <cellStyle name="Comma 55 2 4 3" xfId="6933"/>
    <cellStyle name="Comma 55 2 4 3 2" xfId="6934"/>
    <cellStyle name="Comma 55 2 4 3 3" xfId="6935"/>
    <cellStyle name="Comma 55 2 4 3 4" xfId="6936"/>
    <cellStyle name="Comma 55 2 4 4" xfId="6937"/>
    <cellStyle name="Comma 55 2 4 5" xfId="6938"/>
    <cellStyle name="Comma 55 2 4 6" xfId="6939"/>
    <cellStyle name="Comma 55 2 5" xfId="6940"/>
    <cellStyle name="Comma 55 2 5 2" xfId="6941"/>
    <cellStyle name="Comma 55 2 5 2 2" xfId="6942"/>
    <cellStyle name="Comma 55 2 5 2 2 2" xfId="6943"/>
    <cellStyle name="Comma 55 2 5 2 2 3" xfId="6944"/>
    <cellStyle name="Comma 55 2 5 2 2 4" xfId="6945"/>
    <cellStyle name="Comma 55 2 5 2 3" xfId="6946"/>
    <cellStyle name="Comma 55 2 5 2 4" xfId="6947"/>
    <cellStyle name="Comma 55 2 5 2 5" xfId="6948"/>
    <cellStyle name="Comma 55 2 5 3" xfId="6949"/>
    <cellStyle name="Comma 55 2 5 3 2" xfId="6950"/>
    <cellStyle name="Comma 55 2 5 3 3" xfId="6951"/>
    <cellStyle name="Comma 55 2 5 3 4" xfId="6952"/>
    <cellStyle name="Comma 55 2 5 4" xfId="6953"/>
    <cellStyle name="Comma 55 2 5 5" xfId="6954"/>
    <cellStyle name="Comma 55 2 5 6" xfId="6955"/>
    <cellStyle name="Comma 55 2 6" xfId="6956"/>
    <cellStyle name="Comma 55 2 6 2" xfId="6957"/>
    <cellStyle name="Comma 55 2 6 2 2" xfId="6958"/>
    <cellStyle name="Comma 55 2 6 2 3" xfId="6959"/>
    <cellStyle name="Comma 55 2 6 2 4" xfId="6960"/>
    <cellStyle name="Comma 55 2 6 3" xfId="6961"/>
    <cellStyle name="Comma 55 2 6 4" xfId="6962"/>
    <cellStyle name="Comma 55 2 6 5" xfId="6963"/>
    <cellStyle name="Comma 55 2 7" xfId="6964"/>
    <cellStyle name="Comma 55 2 7 2" xfId="6965"/>
    <cellStyle name="Comma 55 2 7 3" xfId="6966"/>
    <cellStyle name="Comma 55 2 7 4" xfId="6967"/>
    <cellStyle name="Comma 55 2 8" xfId="6968"/>
    <cellStyle name="Comma 55 2 9" xfId="6969"/>
    <cellStyle name="Comma 55 3" xfId="6970"/>
    <cellStyle name="Comma 55 3 10" xfId="6971"/>
    <cellStyle name="Comma 55 3 2" xfId="6972"/>
    <cellStyle name="Comma 55 3 2 2" xfId="6973"/>
    <cellStyle name="Comma 55 3 2 2 2" xfId="6974"/>
    <cellStyle name="Comma 55 3 2 2 2 2" xfId="6975"/>
    <cellStyle name="Comma 55 3 2 2 2 2 2" xfId="6976"/>
    <cellStyle name="Comma 55 3 2 2 2 2 3" xfId="6977"/>
    <cellStyle name="Comma 55 3 2 2 2 2 4" xfId="6978"/>
    <cellStyle name="Comma 55 3 2 2 2 3" xfId="6979"/>
    <cellStyle name="Comma 55 3 2 2 2 4" xfId="6980"/>
    <cellStyle name="Comma 55 3 2 2 2 5" xfId="6981"/>
    <cellStyle name="Comma 55 3 2 2 3" xfId="6982"/>
    <cellStyle name="Comma 55 3 2 2 3 2" xfId="6983"/>
    <cellStyle name="Comma 55 3 2 2 3 3" xfId="6984"/>
    <cellStyle name="Comma 55 3 2 2 3 4" xfId="6985"/>
    <cellStyle name="Comma 55 3 2 2 4" xfId="6986"/>
    <cellStyle name="Comma 55 3 2 2 5" xfId="6987"/>
    <cellStyle name="Comma 55 3 2 2 6" xfId="6988"/>
    <cellStyle name="Comma 55 3 2 3" xfId="6989"/>
    <cellStyle name="Comma 55 3 2 3 2" xfId="6990"/>
    <cellStyle name="Comma 55 3 2 3 2 2" xfId="6991"/>
    <cellStyle name="Comma 55 3 2 3 2 2 2" xfId="6992"/>
    <cellStyle name="Comma 55 3 2 3 2 2 3" xfId="6993"/>
    <cellStyle name="Comma 55 3 2 3 2 2 4" xfId="6994"/>
    <cellStyle name="Comma 55 3 2 3 2 3" xfId="6995"/>
    <cellStyle name="Comma 55 3 2 3 2 4" xfId="6996"/>
    <cellStyle name="Comma 55 3 2 3 2 5" xfId="6997"/>
    <cellStyle name="Comma 55 3 2 3 3" xfId="6998"/>
    <cellStyle name="Comma 55 3 2 3 3 2" xfId="6999"/>
    <cellStyle name="Comma 55 3 2 3 3 3" xfId="7000"/>
    <cellStyle name="Comma 55 3 2 3 3 4" xfId="7001"/>
    <cellStyle name="Comma 55 3 2 3 4" xfId="7002"/>
    <cellStyle name="Comma 55 3 2 3 5" xfId="7003"/>
    <cellStyle name="Comma 55 3 2 3 6" xfId="7004"/>
    <cellStyle name="Comma 55 3 2 4" xfId="7005"/>
    <cellStyle name="Comma 55 3 2 4 2" xfId="7006"/>
    <cellStyle name="Comma 55 3 2 4 2 2" xfId="7007"/>
    <cellStyle name="Comma 55 3 2 4 2 3" xfId="7008"/>
    <cellStyle name="Comma 55 3 2 4 2 4" xfId="7009"/>
    <cellStyle name="Comma 55 3 2 4 3" xfId="7010"/>
    <cellStyle name="Comma 55 3 2 4 4" xfId="7011"/>
    <cellStyle name="Comma 55 3 2 4 5" xfId="7012"/>
    <cellStyle name="Comma 55 3 2 5" xfId="7013"/>
    <cellStyle name="Comma 55 3 2 5 2" xfId="7014"/>
    <cellStyle name="Comma 55 3 2 5 3" xfId="7015"/>
    <cellStyle name="Comma 55 3 2 5 4" xfId="7016"/>
    <cellStyle name="Comma 55 3 2 6" xfId="7017"/>
    <cellStyle name="Comma 55 3 2 7" xfId="7018"/>
    <cellStyle name="Comma 55 3 2 8" xfId="7019"/>
    <cellStyle name="Comma 55 3 3" xfId="7020"/>
    <cellStyle name="Comma 55 3 3 2" xfId="7021"/>
    <cellStyle name="Comma 55 3 3 2 2" xfId="7022"/>
    <cellStyle name="Comma 55 3 3 2 2 2" xfId="7023"/>
    <cellStyle name="Comma 55 3 3 2 2 2 2" xfId="7024"/>
    <cellStyle name="Comma 55 3 3 2 2 2 3" xfId="7025"/>
    <cellStyle name="Comma 55 3 3 2 2 2 4" xfId="7026"/>
    <cellStyle name="Comma 55 3 3 2 2 3" xfId="7027"/>
    <cellStyle name="Comma 55 3 3 2 2 4" xfId="7028"/>
    <cellStyle name="Comma 55 3 3 2 2 5" xfId="7029"/>
    <cellStyle name="Comma 55 3 3 2 3" xfId="7030"/>
    <cellStyle name="Comma 55 3 3 2 3 2" xfId="7031"/>
    <cellStyle name="Comma 55 3 3 2 3 3" xfId="7032"/>
    <cellStyle name="Comma 55 3 3 2 3 4" xfId="7033"/>
    <cellStyle name="Comma 55 3 3 2 4" xfId="7034"/>
    <cellStyle name="Comma 55 3 3 2 5" xfId="7035"/>
    <cellStyle name="Comma 55 3 3 2 6" xfId="7036"/>
    <cellStyle name="Comma 55 3 3 3" xfId="7037"/>
    <cellStyle name="Comma 55 3 3 3 2" xfId="7038"/>
    <cellStyle name="Comma 55 3 3 3 2 2" xfId="7039"/>
    <cellStyle name="Comma 55 3 3 3 2 2 2" xfId="7040"/>
    <cellStyle name="Comma 55 3 3 3 2 2 3" xfId="7041"/>
    <cellStyle name="Comma 55 3 3 3 2 2 4" xfId="7042"/>
    <cellStyle name="Comma 55 3 3 3 2 3" xfId="7043"/>
    <cellStyle name="Comma 55 3 3 3 2 4" xfId="7044"/>
    <cellStyle name="Comma 55 3 3 3 2 5" xfId="7045"/>
    <cellStyle name="Comma 55 3 3 3 3" xfId="7046"/>
    <cellStyle name="Comma 55 3 3 3 3 2" xfId="7047"/>
    <cellStyle name="Comma 55 3 3 3 3 3" xfId="7048"/>
    <cellStyle name="Comma 55 3 3 3 3 4" xfId="7049"/>
    <cellStyle name="Comma 55 3 3 3 4" xfId="7050"/>
    <cellStyle name="Comma 55 3 3 3 5" xfId="7051"/>
    <cellStyle name="Comma 55 3 3 3 6" xfId="7052"/>
    <cellStyle name="Comma 55 3 3 4" xfId="7053"/>
    <cellStyle name="Comma 55 3 3 4 2" xfId="7054"/>
    <cellStyle name="Comma 55 3 3 4 2 2" xfId="7055"/>
    <cellStyle name="Comma 55 3 3 4 2 3" xfId="7056"/>
    <cellStyle name="Comma 55 3 3 4 2 4" xfId="7057"/>
    <cellStyle name="Comma 55 3 3 4 3" xfId="7058"/>
    <cellStyle name="Comma 55 3 3 4 4" xfId="7059"/>
    <cellStyle name="Comma 55 3 3 4 5" xfId="7060"/>
    <cellStyle name="Comma 55 3 3 5" xfId="7061"/>
    <cellStyle name="Comma 55 3 3 5 2" xfId="7062"/>
    <cellStyle name="Comma 55 3 3 5 3" xfId="7063"/>
    <cellStyle name="Comma 55 3 3 5 4" xfId="7064"/>
    <cellStyle name="Comma 55 3 3 6" xfId="7065"/>
    <cellStyle name="Comma 55 3 3 7" xfId="7066"/>
    <cellStyle name="Comma 55 3 3 8" xfId="7067"/>
    <cellStyle name="Comma 55 3 4" xfId="7068"/>
    <cellStyle name="Comma 55 3 4 2" xfId="7069"/>
    <cellStyle name="Comma 55 3 4 2 2" xfId="7070"/>
    <cellStyle name="Comma 55 3 4 2 2 2" xfId="7071"/>
    <cellStyle name="Comma 55 3 4 2 2 3" xfId="7072"/>
    <cellStyle name="Comma 55 3 4 2 2 4" xfId="7073"/>
    <cellStyle name="Comma 55 3 4 2 3" xfId="7074"/>
    <cellStyle name="Comma 55 3 4 2 4" xfId="7075"/>
    <cellStyle name="Comma 55 3 4 2 5" xfId="7076"/>
    <cellStyle name="Comma 55 3 4 3" xfId="7077"/>
    <cellStyle name="Comma 55 3 4 3 2" xfId="7078"/>
    <cellStyle name="Comma 55 3 4 3 3" xfId="7079"/>
    <cellStyle name="Comma 55 3 4 3 4" xfId="7080"/>
    <cellStyle name="Comma 55 3 4 4" xfId="7081"/>
    <cellStyle name="Comma 55 3 4 5" xfId="7082"/>
    <cellStyle name="Comma 55 3 4 6" xfId="7083"/>
    <cellStyle name="Comma 55 3 5" xfId="7084"/>
    <cellStyle name="Comma 55 3 5 2" xfId="7085"/>
    <cellStyle name="Comma 55 3 5 2 2" xfId="7086"/>
    <cellStyle name="Comma 55 3 5 2 2 2" xfId="7087"/>
    <cellStyle name="Comma 55 3 5 2 2 3" xfId="7088"/>
    <cellStyle name="Comma 55 3 5 2 2 4" xfId="7089"/>
    <cellStyle name="Comma 55 3 5 2 3" xfId="7090"/>
    <cellStyle name="Comma 55 3 5 2 4" xfId="7091"/>
    <cellStyle name="Comma 55 3 5 2 5" xfId="7092"/>
    <cellStyle name="Comma 55 3 5 3" xfId="7093"/>
    <cellStyle name="Comma 55 3 5 3 2" xfId="7094"/>
    <cellStyle name="Comma 55 3 5 3 3" xfId="7095"/>
    <cellStyle name="Comma 55 3 5 3 4" xfId="7096"/>
    <cellStyle name="Comma 55 3 5 4" xfId="7097"/>
    <cellStyle name="Comma 55 3 5 5" xfId="7098"/>
    <cellStyle name="Comma 55 3 5 6" xfId="7099"/>
    <cellStyle name="Comma 55 3 6" xfId="7100"/>
    <cellStyle name="Comma 55 3 6 2" xfId="7101"/>
    <cellStyle name="Comma 55 3 6 2 2" xfId="7102"/>
    <cellStyle name="Comma 55 3 6 2 3" xfId="7103"/>
    <cellStyle name="Comma 55 3 6 2 4" xfId="7104"/>
    <cellStyle name="Comma 55 3 6 3" xfId="7105"/>
    <cellStyle name="Comma 55 3 6 4" xfId="7106"/>
    <cellStyle name="Comma 55 3 6 5" xfId="7107"/>
    <cellStyle name="Comma 55 3 7" xfId="7108"/>
    <cellStyle name="Comma 55 3 7 2" xfId="7109"/>
    <cellStyle name="Comma 55 3 7 3" xfId="7110"/>
    <cellStyle name="Comma 55 3 7 4" xfId="7111"/>
    <cellStyle name="Comma 55 3 8" xfId="7112"/>
    <cellStyle name="Comma 55 3 9" xfId="7113"/>
    <cellStyle name="Comma 55 4" xfId="7114"/>
    <cellStyle name="Comma 55 4 2" xfId="7115"/>
    <cellStyle name="Comma 55 4 2 2" xfId="7116"/>
    <cellStyle name="Comma 55 4 2 2 2" xfId="7117"/>
    <cellStyle name="Comma 55 4 2 2 2 2" xfId="7118"/>
    <cellStyle name="Comma 55 4 2 2 2 3" xfId="7119"/>
    <cellStyle name="Comma 55 4 2 2 2 4" xfId="7120"/>
    <cellStyle name="Comma 55 4 2 2 3" xfId="7121"/>
    <cellStyle name="Comma 55 4 2 2 4" xfId="7122"/>
    <cellStyle name="Comma 55 4 2 2 5" xfId="7123"/>
    <cellStyle name="Comma 55 4 2 3" xfId="7124"/>
    <cellStyle name="Comma 55 4 2 3 2" xfId="7125"/>
    <cellStyle name="Comma 55 4 2 3 3" xfId="7126"/>
    <cellStyle name="Comma 55 4 2 3 4" xfId="7127"/>
    <cellStyle name="Comma 55 4 2 4" xfId="7128"/>
    <cellStyle name="Comma 55 4 2 5" xfId="7129"/>
    <cellStyle name="Comma 55 4 2 6" xfId="7130"/>
    <cellStyle name="Comma 55 4 3" xfId="7131"/>
    <cellStyle name="Comma 55 4 3 2" xfId="7132"/>
    <cellStyle name="Comma 55 4 3 2 2" xfId="7133"/>
    <cellStyle name="Comma 55 4 3 2 2 2" xfId="7134"/>
    <cellStyle name="Comma 55 4 3 2 2 3" xfId="7135"/>
    <cellStyle name="Comma 55 4 3 2 2 4" xfId="7136"/>
    <cellStyle name="Comma 55 4 3 2 3" xfId="7137"/>
    <cellStyle name="Comma 55 4 3 2 4" xfId="7138"/>
    <cellStyle name="Comma 55 4 3 2 5" xfId="7139"/>
    <cellStyle name="Comma 55 4 3 3" xfId="7140"/>
    <cellStyle name="Comma 55 4 3 3 2" xfId="7141"/>
    <cellStyle name="Comma 55 4 3 3 3" xfId="7142"/>
    <cellStyle name="Comma 55 4 3 3 4" xfId="7143"/>
    <cellStyle name="Comma 55 4 3 4" xfId="7144"/>
    <cellStyle name="Comma 55 4 3 5" xfId="7145"/>
    <cellStyle name="Comma 55 4 3 6" xfId="7146"/>
    <cellStyle name="Comma 55 4 4" xfId="7147"/>
    <cellStyle name="Comma 55 4 4 2" xfId="7148"/>
    <cellStyle name="Comma 55 4 4 2 2" xfId="7149"/>
    <cellStyle name="Comma 55 4 4 2 3" xfId="7150"/>
    <cellStyle name="Comma 55 4 4 2 4" xfId="7151"/>
    <cellStyle name="Comma 55 4 4 3" xfId="7152"/>
    <cellStyle name="Comma 55 4 4 4" xfId="7153"/>
    <cellStyle name="Comma 55 4 4 5" xfId="7154"/>
    <cellStyle name="Comma 55 4 5" xfId="7155"/>
    <cellStyle name="Comma 55 4 5 2" xfId="7156"/>
    <cellStyle name="Comma 55 4 5 3" xfId="7157"/>
    <cellStyle name="Comma 55 4 5 4" xfId="7158"/>
    <cellStyle name="Comma 55 4 6" xfId="7159"/>
    <cellStyle name="Comma 55 4 7" xfId="7160"/>
    <cellStyle name="Comma 55 4 8" xfId="7161"/>
    <cellStyle name="Comma 55 5" xfId="7162"/>
    <cellStyle name="Comma 55 5 2" xfId="7163"/>
    <cellStyle name="Comma 55 5 2 2" xfId="7164"/>
    <cellStyle name="Comma 55 5 2 2 2" xfId="7165"/>
    <cellStyle name="Comma 55 5 2 2 2 2" xfId="7166"/>
    <cellStyle name="Comma 55 5 2 2 2 3" xfId="7167"/>
    <cellStyle name="Comma 55 5 2 2 2 4" xfId="7168"/>
    <cellStyle name="Comma 55 5 2 2 3" xfId="7169"/>
    <cellStyle name="Comma 55 5 2 2 4" xfId="7170"/>
    <cellStyle name="Comma 55 5 2 2 5" xfId="7171"/>
    <cellStyle name="Comma 55 5 2 3" xfId="7172"/>
    <cellStyle name="Comma 55 5 2 3 2" xfId="7173"/>
    <cellStyle name="Comma 55 5 2 3 3" xfId="7174"/>
    <cellStyle name="Comma 55 5 2 3 4" xfId="7175"/>
    <cellStyle name="Comma 55 5 2 4" xfId="7176"/>
    <cellStyle name="Comma 55 5 2 5" xfId="7177"/>
    <cellStyle name="Comma 55 5 2 6" xfId="7178"/>
    <cellStyle name="Comma 55 5 3" xfId="7179"/>
    <cellStyle name="Comma 55 5 3 2" xfId="7180"/>
    <cellStyle name="Comma 55 5 3 2 2" xfId="7181"/>
    <cellStyle name="Comma 55 5 3 2 2 2" xfId="7182"/>
    <cellStyle name="Comma 55 5 3 2 2 3" xfId="7183"/>
    <cellStyle name="Comma 55 5 3 2 2 4" xfId="7184"/>
    <cellStyle name="Comma 55 5 3 2 3" xfId="7185"/>
    <cellStyle name="Comma 55 5 3 2 4" xfId="7186"/>
    <cellStyle name="Comma 55 5 3 2 5" xfId="7187"/>
    <cellStyle name="Comma 55 5 3 3" xfId="7188"/>
    <cellStyle name="Comma 55 5 3 3 2" xfId="7189"/>
    <cellStyle name="Comma 55 5 3 3 3" xfId="7190"/>
    <cellStyle name="Comma 55 5 3 3 4" xfId="7191"/>
    <cellStyle name="Comma 55 5 3 4" xfId="7192"/>
    <cellStyle name="Comma 55 5 3 5" xfId="7193"/>
    <cellStyle name="Comma 55 5 3 6" xfId="7194"/>
    <cellStyle name="Comma 55 5 4" xfId="7195"/>
    <cellStyle name="Comma 55 5 4 2" xfId="7196"/>
    <cellStyle name="Comma 55 5 4 2 2" xfId="7197"/>
    <cellStyle name="Comma 55 5 4 2 3" xfId="7198"/>
    <cellStyle name="Comma 55 5 4 2 4" xfId="7199"/>
    <cellStyle name="Comma 55 5 4 3" xfId="7200"/>
    <cellStyle name="Comma 55 5 4 4" xfId="7201"/>
    <cellStyle name="Comma 55 5 4 5" xfId="7202"/>
    <cellStyle name="Comma 55 5 5" xfId="7203"/>
    <cellStyle name="Comma 55 5 5 2" xfId="7204"/>
    <cellStyle name="Comma 55 5 5 3" xfId="7205"/>
    <cellStyle name="Comma 55 5 5 4" xfId="7206"/>
    <cellStyle name="Comma 55 5 6" xfId="7207"/>
    <cellStyle name="Comma 55 5 7" xfId="7208"/>
    <cellStyle name="Comma 55 5 8" xfId="7209"/>
    <cellStyle name="Comma 55 6" xfId="7210"/>
    <cellStyle name="Comma 55 6 2" xfId="7211"/>
    <cellStyle name="Comma 55 6 2 2" xfId="7212"/>
    <cellStyle name="Comma 55 6 2 2 2" xfId="7213"/>
    <cellStyle name="Comma 55 6 2 2 3" xfId="7214"/>
    <cellStyle name="Comma 55 6 2 2 4" xfId="7215"/>
    <cellStyle name="Comma 55 6 2 3" xfId="7216"/>
    <cellStyle name="Comma 55 6 2 4" xfId="7217"/>
    <cellStyle name="Comma 55 6 2 5" xfId="7218"/>
    <cellStyle name="Comma 55 6 3" xfId="7219"/>
    <cellStyle name="Comma 55 6 3 2" xfId="7220"/>
    <cellStyle name="Comma 55 6 3 3" xfId="7221"/>
    <cellStyle name="Comma 55 6 3 4" xfId="7222"/>
    <cellStyle name="Comma 55 6 4" xfId="7223"/>
    <cellStyle name="Comma 55 6 5" xfId="7224"/>
    <cellStyle name="Comma 55 6 6" xfId="7225"/>
    <cellStyle name="Comma 55 7" xfId="7226"/>
    <cellStyle name="Comma 55 7 2" xfId="7227"/>
    <cellStyle name="Comma 55 7 2 2" xfId="7228"/>
    <cellStyle name="Comma 55 7 2 2 2" xfId="7229"/>
    <cellStyle name="Comma 55 7 2 2 3" xfId="7230"/>
    <cellStyle name="Comma 55 7 2 2 4" xfId="7231"/>
    <cellStyle name="Comma 55 7 2 3" xfId="7232"/>
    <cellStyle name="Comma 55 7 2 4" xfId="7233"/>
    <cellStyle name="Comma 55 7 2 5" xfId="7234"/>
    <cellStyle name="Comma 55 7 3" xfId="7235"/>
    <cellStyle name="Comma 55 7 3 2" xfId="7236"/>
    <cellStyle name="Comma 55 7 3 3" xfId="7237"/>
    <cellStyle name="Comma 55 7 3 4" xfId="7238"/>
    <cellStyle name="Comma 55 7 4" xfId="7239"/>
    <cellStyle name="Comma 55 7 5" xfId="7240"/>
    <cellStyle name="Comma 55 7 6" xfId="7241"/>
    <cellStyle name="Comma 55 8" xfId="7242"/>
    <cellStyle name="Comma 55 8 2" xfId="7243"/>
    <cellStyle name="Comma 55 8 2 2" xfId="7244"/>
    <cellStyle name="Comma 55 8 2 3" xfId="7245"/>
    <cellStyle name="Comma 55 8 2 4" xfId="7246"/>
    <cellStyle name="Comma 55 8 3" xfId="7247"/>
    <cellStyle name="Comma 55 8 4" xfId="7248"/>
    <cellStyle name="Comma 55 8 5" xfId="7249"/>
    <cellStyle name="Comma 55 9" xfId="7250"/>
    <cellStyle name="Comma 55 9 2" xfId="7251"/>
    <cellStyle name="Comma 55 9 3" xfId="7252"/>
    <cellStyle name="Comma 55 9 4" xfId="7253"/>
    <cellStyle name="Comma 56" xfId="7254"/>
    <cellStyle name="Comma 56 10" xfId="7255"/>
    <cellStyle name="Comma 56 11" xfId="7256"/>
    <cellStyle name="Comma 56 12" xfId="7257"/>
    <cellStyle name="Comma 56 2" xfId="7258"/>
    <cellStyle name="Comma 56 2 10" xfId="7259"/>
    <cellStyle name="Comma 56 2 2" xfId="7260"/>
    <cellStyle name="Comma 56 2 2 2" xfId="7261"/>
    <cellStyle name="Comma 56 2 2 2 2" xfId="7262"/>
    <cellStyle name="Comma 56 2 2 2 2 2" xfId="7263"/>
    <cellStyle name="Comma 56 2 2 2 2 2 2" xfId="7264"/>
    <cellStyle name="Comma 56 2 2 2 2 2 3" xfId="7265"/>
    <cellStyle name="Comma 56 2 2 2 2 2 4" xfId="7266"/>
    <cellStyle name="Comma 56 2 2 2 2 3" xfId="7267"/>
    <cellStyle name="Comma 56 2 2 2 2 4" xfId="7268"/>
    <cellStyle name="Comma 56 2 2 2 2 5" xfId="7269"/>
    <cellStyle name="Comma 56 2 2 2 3" xfId="7270"/>
    <cellStyle name="Comma 56 2 2 2 3 2" xfId="7271"/>
    <cellStyle name="Comma 56 2 2 2 3 3" xfId="7272"/>
    <cellStyle name="Comma 56 2 2 2 3 4" xfId="7273"/>
    <cellStyle name="Comma 56 2 2 2 4" xfId="7274"/>
    <cellStyle name="Comma 56 2 2 2 5" xfId="7275"/>
    <cellStyle name="Comma 56 2 2 2 6" xfId="7276"/>
    <cellStyle name="Comma 56 2 2 3" xfId="7277"/>
    <cellStyle name="Comma 56 2 2 3 2" xfId="7278"/>
    <cellStyle name="Comma 56 2 2 3 2 2" xfId="7279"/>
    <cellStyle name="Comma 56 2 2 3 2 2 2" xfId="7280"/>
    <cellStyle name="Comma 56 2 2 3 2 2 3" xfId="7281"/>
    <cellStyle name="Comma 56 2 2 3 2 2 4" xfId="7282"/>
    <cellStyle name="Comma 56 2 2 3 2 3" xfId="7283"/>
    <cellStyle name="Comma 56 2 2 3 2 4" xfId="7284"/>
    <cellStyle name="Comma 56 2 2 3 2 5" xfId="7285"/>
    <cellStyle name="Comma 56 2 2 3 3" xfId="7286"/>
    <cellStyle name="Comma 56 2 2 3 3 2" xfId="7287"/>
    <cellStyle name="Comma 56 2 2 3 3 3" xfId="7288"/>
    <cellStyle name="Comma 56 2 2 3 3 4" xfId="7289"/>
    <cellStyle name="Comma 56 2 2 3 4" xfId="7290"/>
    <cellStyle name="Comma 56 2 2 3 5" xfId="7291"/>
    <cellStyle name="Comma 56 2 2 3 6" xfId="7292"/>
    <cellStyle name="Comma 56 2 2 4" xfId="7293"/>
    <cellStyle name="Comma 56 2 2 4 2" xfId="7294"/>
    <cellStyle name="Comma 56 2 2 4 2 2" xfId="7295"/>
    <cellStyle name="Comma 56 2 2 4 2 3" xfId="7296"/>
    <cellStyle name="Comma 56 2 2 4 2 4" xfId="7297"/>
    <cellStyle name="Comma 56 2 2 4 3" xfId="7298"/>
    <cellStyle name="Comma 56 2 2 4 4" xfId="7299"/>
    <cellStyle name="Comma 56 2 2 4 5" xfId="7300"/>
    <cellStyle name="Comma 56 2 2 5" xfId="7301"/>
    <cellStyle name="Comma 56 2 2 5 2" xfId="7302"/>
    <cellStyle name="Comma 56 2 2 5 3" xfId="7303"/>
    <cellStyle name="Comma 56 2 2 5 4" xfId="7304"/>
    <cellStyle name="Comma 56 2 2 6" xfId="7305"/>
    <cellStyle name="Comma 56 2 2 7" xfId="7306"/>
    <cellStyle name="Comma 56 2 2 8" xfId="7307"/>
    <cellStyle name="Comma 56 2 3" xfId="7308"/>
    <cellStyle name="Comma 56 2 3 2" xfId="7309"/>
    <cellStyle name="Comma 56 2 3 2 2" xfId="7310"/>
    <cellStyle name="Comma 56 2 3 2 2 2" xfId="7311"/>
    <cellStyle name="Comma 56 2 3 2 2 2 2" xfId="7312"/>
    <cellStyle name="Comma 56 2 3 2 2 2 3" xfId="7313"/>
    <cellStyle name="Comma 56 2 3 2 2 2 4" xfId="7314"/>
    <cellStyle name="Comma 56 2 3 2 2 3" xfId="7315"/>
    <cellStyle name="Comma 56 2 3 2 2 4" xfId="7316"/>
    <cellStyle name="Comma 56 2 3 2 2 5" xfId="7317"/>
    <cellStyle name="Comma 56 2 3 2 3" xfId="7318"/>
    <cellStyle name="Comma 56 2 3 2 3 2" xfId="7319"/>
    <cellStyle name="Comma 56 2 3 2 3 3" xfId="7320"/>
    <cellStyle name="Comma 56 2 3 2 3 4" xfId="7321"/>
    <cellStyle name="Comma 56 2 3 2 4" xfId="7322"/>
    <cellStyle name="Comma 56 2 3 2 5" xfId="7323"/>
    <cellStyle name="Comma 56 2 3 2 6" xfId="7324"/>
    <cellStyle name="Comma 56 2 3 3" xfId="7325"/>
    <cellStyle name="Comma 56 2 3 3 2" xfId="7326"/>
    <cellStyle name="Comma 56 2 3 3 2 2" xfId="7327"/>
    <cellStyle name="Comma 56 2 3 3 2 2 2" xfId="7328"/>
    <cellStyle name="Comma 56 2 3 3 2 2 3" xfId="7329"/>
    <cellStyle name="Comma 56 2 3 3 2 2 4" xfId="7330"/>
    <cellStyle name="Comma 56 2 3 3 2 3" xfId="7331"/>
    <cellStyle name="Comma 56 2 3 3 2 4" xfId="7332"/>
    <cellStyle name="Comma 56 2 3 3 2 5" xfId="7333"/>
    <cellStyle name="Comma 56 2 3 3 3" xfId="7334"/>
    <cellStyle name="Comma 56 2 3 3 3 2" xfId="7335"/>
    <cellStyle name="Comma 56 2 3 3 3 3" xfId="7336"/>
    <cellStyle name="Comma 56 2 3 3 3 4" xfId="7337"/>
    <cellStyle name="Comma 56 2 3 3 4" xfId="7338"/>
    <cellStyle name="Comma 56 2 3 3 5" xfId="7339"/>
    <cellStyle name="Comma 56 2 3 3 6" xfId="7340"/>
    <cellStyle name="Comma 56 2 3 4" xfId="7341"/>
    <cellStyle name="Comma 56 2 3 4 2" xfId="7342"/>
    <cellStyle name="Comma 56 2 3 4 2 2" xfId="7343"/>
    <cellStyle name="Comma 56 2 3 4 2 3" xfId="7344"/>
    <cellStyle name="Comma 56 2 3 4 2 4" xfId="7345"/>
    <cellStyle name="Comma 56 2 3 4 3" xfId="7346"/>
    <cellStyle name="Comma 56 2 3 4 4" xfId="7347"/>
    <cellStyle name="Comma 56 2 3 4 5" xfId="7348"/>
    <cellStyle name="Comma 56 2 3 5" xfId="7349"/>
    <cellStyle name="Comma 56 2 3 5 2" xfId="7350"/>
    <cellStyle name="Comma 56 2 3 5 3" xfId="7351"/>
    <cellStyle name="Comma 56 2 3 5 4" xfId="7352"/>
    <cellStyle name="Comma 56 2 3 6" xfId="7353"/>
    <cellStyle name="Comma 56 2 3 7" xfId="7354"/>
    <cellStyle name="Comma 56 2 3 8" xfId="7355"/>
    <cellStyle name="Comma 56 2 4" xfId="7356"/>
    <cellStyle name="Comma 56 2 4 2" xfId="7357"/>
    <cellStyle name="Comma 56 2 4 2 2" xfId="7358"/>
    <cellStyle name="Comma 56 2 4 2 2 2" xfId="7359"/>
    <cellStyle name="Comma 56 2 4 2 2 3" xfId="7360"/>
    <cellStyle name="Comma 56 2 4 2 2 4" xfId="7361"/>
    <cellStyle name="Comma 56 2 4 2 3" xfId="7362"/>
    <cellStyle name="Comma 56 2 4 2 4" xfId="7363"/>
    <cellStyle name="Comma 56 2 4 2 5" xfId="7364"/>
    <cellStyle name="Comma 56 2 4 3" xfId="7365"/>
    <cellStyle name="Comma 56 2 4 3 2" xfId="7366"/>
    <cellStyle name="Comma 56 2 4 3 3" xfId="7367"/>
    <cellStyle name="Comma 56 2 4 3 4" xfId="7368"/>
    <cellStyle name="Comma 56 2 4 4" xfId="7369"/>
    <cellStyle name="Comma 56 2 4 5" xfId="7370"/>
    <cellStyle name="Comma 56 2 4 6" xfId="7371"/>
    <cellStyle name="Comma 56 2 5" xfId="7372"/>
    <cellStyle name="Comma 56 2 5 2" xfId="7373"/>
    <cellStyle name="Comma 56 2 5 2 2" xfId="7374"/>
    <cellStyle name="Comma 56 2 5 2 2 2" xfId="7375"/>
    <cellStyle name="Comma 56 2 5 2 2 3" xfId="7376"/>
    <cellStyle name="Comma 56 2 5 2 2 4" xfId="7377"/>
    <cellStyle name="Comma 56 2 5 2 3" xfId="7378"/>
    <cellStyle name="Comma 56 2 5 2 4" xfId="7379"/>
    <cellStyle name="Comma 56 2 5 2 5" xfId="7380"/>
    <cellStyle name="Comma 56 2 5 3" xfId="7381"/>
    <cellStyle name="Comma 56 2 5 3 2" xfId="7382"/>
    <cellStyle name="Comma 56 2 5 3 3" xfId="7383"/>
    <cellStyle name="Comma 56 2 5 3 4" xfId="7384"/>
    <cellStyle name="Comma 56 2 5 4" xfId="7385"/>
    <cellStyle name="Comma 56 2 5 5" xfId="7386"/>
    <cellStyle name="Comma 56 2 5 6" xfId="7387"/>
    <cellStyle name="Comma 56 2 6" xfId="7388"/>
    <cellStyle name="Comma 56 2 6 2" xfId="7389"/>
    <cellStyle name="Comma 56 2 6 2 2" xfId="7390"/>
    <cellStyle name="Comma 56 2 6 2 3" xfId="7391"/>
    <cellStyle name="Comma 56 2 6 2 4" xfId="7392"/>
    <cellStyle name="Comma 56 2 6 3" xfId="7393"/>
    <cellStyle name="Comma 56 2 6 4" xfId="7394"/>
    <cellStyle name="Comma 56 2 6 5" xfId="7395"/>
    <cellStyle name="Comma 56 2 7" xfId="7396"/>
    <cellStyle name="Comma 56 2 7 2" xfId="7397"/>
    <cellStyle name="Comma 56 2 7 3" xfId="7398"/>
    <cellStyle name="Comma 56 2 7 4" xfId="7399"/>
    <cellStyle name="Comma 56 2 8" xfId="7400"/>
    <cellStyle name="Comma 56 2 9" xfId="7401"/>
    <cellStyle name="Comma 56 3" xfId="7402"/>
    <cellStyle name="Comma 56 3 10" xfId="7403"/>
    <cellStyle name="Comma 56 3 2" xfId="7404"/>
    <cellStyle name="Comma 56 3 2 2" xfId="7405"/>
    <cellStyle name="Comma 56 3 2 2 2" xfId="7406"/>
    <cellStyle name="Comma 56 3 2 2 2 2" xfId="7407"/>
    <cellStyle name="Comma 56 3 2 2 2 2 2" xfId="7408"/>
    <cellStyle name="Comma 56 3 2 2 2 2 3" xfId="7409"/>
    <cellStyle name="Comma 56 3 2 2 2 2 4" xfId="7410"/>
    <cellStyle name="Comma 56 3 2 2 2 3" xfId="7411"/>
    <cellStyle name="Comma 56 3 2 2 2 4" xfId="7412"/>
    <cellStyle name="Comma 56 3 2 2 2 5" xfId="7413"/>
    <cellStyle name="Comma 56 3 2 2 3" xfId="7414"/>
    <cellStyle name="Comma 56 3 2 2 3 2" xfId="7415"/>
    <cellStyle name="Comma 56 3 2 2 3 3" xfId="7416"/>
    <cellStyle name="Comma 56 3 2 2 3 4" xfId="7417"/>
    <cellStyle name="Comma 56 3 2 2 4" xfId="7418"/>
    <cellStyle name="Comma 56 3 2 2 5" xfId="7419"/>
    <cellStyle name="Comma 56 3 2 2 6" xfId="7420"/>
    <cellStyle name="Comma 56 3 2 3" xfId="7421"/>
    <cellStyle name="Comma 56 3 2 3 2" xfId="7422"/>
    <cellStyle name="Comma 56 3 2 3 2 2" xfId="7423"/>
    <cellStyle name="Comma 56 3 2 3 2 2 2" xfId="7424"/>
    <cellStyle name="Comma 56 3 2 3 2 2 3" xfId="7425"/>
    <cellStyle name="Comma 56 3 2 3 2 2 4" xfId="7426"/>
    <cellStyle name="Comma 56 3 2 3 2 3" xfId="7427"/>
    <cellStyle name="Comma 56 3 2 3 2 4" xfId="7428"/>
    <cellStyle name="Comma 56 3 2 3 2 5" xfId="7429"/>
    <cellStyle name="Comma 56 3 2 3 3" xfId="7430"/>
    <cellStyle name="Comma 56 3 2 3 3 2" xfId="7431"/>
    <cellStyle name="Comma 56 3 2 3 3 3" xfId="7432"/>
    <cellStyle name="Comma 56 3 2 3 3 4" xfId="7433"/>
    <cellStyle name="Comma 56 3 2 3 4" xfId="7434"/>
    <cellStyle name="Comma 56 3 2 3 5" xfId="7435"/>
    <cellStyle name="Comma 56 3 2 3 6" xfId="7436"/>
    <cellStyle name="Comma 56 3 2 4" xfId="7437"/>
    <cellStyle name="Comma 56 3 2 4 2" xfId="7438"/>
    <cellStyle name="Comma 56 3 2 4 2 2" xfId="7439"/>
    <cellStyle name="Comma 56 3 2 4 2 3" xfId="7440"/>
    <cellStyle name="Comma 56 3 2 4 2 4" xfId="7441"/>
    <cellStyle name="Comma 56 3 2 4 3" xfId="7442"/>
    <cellStyle name="Comma 56 3 2 4 4" xfId="7443"/>
    <cellStyle name="Comma 56 3 2 4 5" xfId="7444"/>
    <cellStyle name="Comma 56 3 2 5" xfId="7445"/>
    <cellStyle name="Comma 56 3 2 5 2" xfId="7446"/>
    <cellStyle name="Comma 56 3 2 5 3" xfId="7447"/>
    <cellStyle name="Comma 56 3 2 5 4" xfId="7448"/>
    <cellStyle name="Comma 56 3 2 6" xfId="7449"/>
    <cellStyle name="Comma 56 3 2 7" xfId="7450"/>
    <cellStyle name="Comma 56 3 2 8" xfId="7451"/>
    <cellStyle name="Comma 56 3 3" xfId="7452"/>
    <cellStyle name="Comma 56 3 3 2" xfId="7453"/>
    <cellStyle name="Comma 56 3 3 2 2" xfId="7454"/>
    <cellStyle name="Comma 56 3 3 2 2 2" xfId="7455"/>
    <cellStyle name="Comma 56 3 3 2 2 2 2" xfId="7456"/>
    <cellStyle name="Comma 56 3 3 2 2 2 3" xfId="7457"/>
    <cellStyle name="Comma 56 3 3 2 2 2 4" xfId="7458"/>
    <cellStyle name="Comma 56 3 3 2 2 3" xfId="7459"/>
    <cellStyle name="Comma 56 3 3 2 2 4" xfId="7460"/>
    <cellStyle name="Comma 56 3 3 2 2 5" xfId="7461"/>
    <cellStyle name="Comma 56 3 3 2 3" xfId="7462"/>
    <cellStyle name="Comma 56 3 3 2 3 2" xfId="7463"/>
    <cellStyle name="Comma 56 3 3 2 3 3" xfId="7464"/>
    <cellStyle name="Comma 56 3 3 2 3 4" xfId="7465"/>
    <cellStyle name="Comma 56 3 3 2 4" xfId="7466"/>
    <cellStyle name="Comma 56 3 3 2 5" xfId="7467"/>
    <cellStyle name="Comma 56 3 3 2 6" xfId="7468"/>
    <cellStyle name="Comma 56 3 3 3" xfId="7469"/>
    <cellStyle name="Comma 56 3 3 3 2" xfId="7470"/>
    <cellStyle name="Comma 56 3 3 3 2 2" xfId="7471"/>
    <cellStyle name="Comma 56 3 3 3 2 2 2" xfId="7472"/>
    <cellStyle name="Comma 56 3 3 3 2 2 3" xfId="7473"/>
    <cellStyle name="Comma 56 3 3 3 2 2 4" xfId="7474"/>
    <cellStyle name="Comma 56 3 3 3 2 3" xfId="7475"/>
    <cellStyle name="Comma 56 3 3 3 2 4" xfId="7476"/>
    <cellStyle name="Comma 56 3 3 3 2 5" xfId="7477"/>
    <cellStyle name="Comma 56 3 3 3 3" xfId="7478"/>
    <cellStyle name="Comma 56 3 3 3 3 2" xfId="7479"/>
    <cellStyle name="Comma 56 3 3 3 3 3" xfId="7480"/>
    <cellStyle name="Comma 56 3 3 3 3 4" xfId="7481"/>
    <cellStyle name="Comma 56 3 3 3 4" xfId="7482"/>
    <cellStyle name="Comma 56 3 3 3 5" xfId="7483"/>
    <cellStyle name="Comma 56 3 3 3 6" xfId="7484"/>
    <cellStyle name="Comma 56 3 3 4" xfId="7485"/>
    <cellStyle name="Comma 56 3 3 4 2" xfId="7486"/>
    <cellStyle name="Comma 56 3 3 4 2 2" xfId="7487"/>
    <cellStyle name="Comma 56 3 3 4 2 3" xfId="7488"/>
    <cellStyle name="Comma 56 3 3 4 2 4" xfId="7489"/>
    <cellStyle name="Comma 56 3 3 4 3" xfId="7490"/>
    <cellStyle name="Comma 56 3 3 4 4" xfId="7491"/>
    <cellStyle name="Comma 56 3 3 4 5" xfId="7492"/>
    <cellStyle name="Comma 56 3 3 5" xfId="7493"/>
    <cellStyle name="Comma 56 3 3 5 2" xfId="7494"/>
    <cellStyle name="Comma 56 3 3 5 3" xfId="7495"/>
    <cellStyle name="Comma 56 3 3 5 4" xfId="7496"/>
    <cellStyle name="Comma 56 3 3 6" xfId="7497"/>
    <cellStyle name="Comma 56 3 3 7" xfId="7498"/>
    <cellStyle name="Comma 56 3 3 8" xfId="7499"/>
    <cellStyle name="Comma 56 3 4" xfId="7500"/>
    <cellStyle name="Comma 56 3 4 2" xfId="7501"/>
    <cellStyle name="Comma 56 3 4 2 2" xfId="7502"/>
    <cellStyle name="Comma 56 3 4 2 2 2" xfId="7503"/>
    <cellStyle name="Comma 56 3 4 2 2 3" xfId="7504"/>
    <cellStyle name="Comma 56 3 4 2 2 4" xfId="7505"/>
    <cellStyle name="Comma 56 3 4 2 3" xfId="7506"/>
    <cellStyle name="Comma 56 3 4 2 4" xfId="7507"/>
    <cellStyle name="Comma 56 3 4 2 5" xfId="7508"/>
    <cellStyle name="Comma 56 3 4 3" xfId="7509"/>
    <cellStyle name="Comma 56 3 4 3 2" xfId="7510"/>
    <cellStyle name="Comma 56 3 4 3 3" xfId="7511"/>
    <cellStyle name="Comma 56 3 4 3 4" xfId="7512"/>
    <cellStyle name="Comma 56 3 4 4" xfId="7513"/>
    <cellStyle name="Comma 56 3 4 5" xfId="7514"/>
    <cellStyle name="Comma 56 3 4 6" xfId="7515"/>
    <cellStyle name="Comma 56 3 5" xfId="7516"/>
    <cellStyle name="Comma 56 3 5 2" xfId="7517"/>
    <cellStyle name="Comma 56 3 5 2 2" xfId="7518"/>
    <cellStyle name="Comma 56 3 5 2 2 2" xfId="7519"/>
    <cellStyle name="Comma 56 3 5 2 2 3" xfId="7520"/>
    <cellStyle name="Comma 56 3 5 2 2 4" xfId="7521"/>
    <cellStyle name="Comma 56 3 5 2 3" xfId="7522"/>
    <cellStyle name="Comma 56 3 5 2 4" xfId="7523"/>
    <cellStyle name="Comma 56 3 5 2 5" xfId="7524"/>
    <cellStyle name="Comma 56 3 5 3" xfId="7525"/>
    <cellStyle name="Comma 56 3 5 3 2" xfId="7526"/>
    <cellStyle name="Comma 56 3 5 3 3" xfId="7527"/>
    <cellStyle name="Comma 56 3 5 3 4" xfId="7528"/>
    <cellStyle name="Comma 56 3 5 4" xfId="7529"/>
    <cellStyle name="Comma 56 3 5 5" xfId="7530"/>
    <cellStyle name="Comma 56 3 5 6" xfId="7531"/>
    <cellStyle name="Comma 56 3 6" xfId="7532"/>
    <cellStyle name="Comma 56 3 6 2" xfId="7533"/>
    <cellStyle name="Comma 56 3 6 2 2" xfId="7534"/>
    <cellStyle name="Comma 56 3 6 2 3" xfId="7535"/>
    <cellStyle name="Comma 56 3 6 2 4" xfId="7536"/>
    <cellStyle name="Comma 56 3 6 3" xfId="7537"/>
    <cellStyle name="Comma 56 3 6 4" xfId="7538"/>
    <cellStyle name="Comma 56 3 6 5" xfId="7539"/>
    <cellStyle name="Comma 56 3 7" xfId="7540"/>
    <cellStyle name="Comma 56 3 7 2" xfId="7541"/>
    <cellStyle name="Comma 56 3 7 3" xfId="7542"/>
    <cellStyle name="Comma 56 3 7 4" xfId="7543"/>
    <cellStyle name="Comma 56 3 8" xfId="7544"/>
    <cellStyle name="Comma 56 3 9" xfId="7545"/>
    <cellStyle name="Comma 56 4" xfId="7546"/>
    <cellStyle name="Comma 56 4 2" xfId="7547"/>
    <cellStyle name="Comma 56 4 2 2" xfId="7548"/>
    <cellStyle name="Comma 56 4 2 2 2" xfId="7549"/>
    <cellStyle name="Comma 56 4 2 2 2 2" xfId="7550"/>
    <cellStyle name="Comma 56 4 2 2 2 3" xfId="7551"/>
    <cellStyle name="Comma 56 4 2 2 2 4" xfId="7552"/>
    <cellStyle name="Comma 56 4 2 2 3" xfId="7553"/>
    <cellStyle name="Comma 56 4 2 2 4" xfId="7554"/>
    <cellStyle name="Comma 56 4 2 2 5" xfId="7555"/>
    <cellStyle name="Comma 56 4 2 3" xfId="7556"/>
    <cellStyle name="Comma 56 4 2 3 2" xfId="7557"/>
    <cellStyle name="Comma 56 4 2 3 3" xfId="7558"/>
    <cellStyle name="Comma 56 4 2 3 4" xfId="7559"/>
    <cellStyle name="Comma 56 4 2 4" xfId="7560"/>
    <cellStyle name="Comma 56 4 2 5" xfId="7561"/>
    <cellStyle name="Comma 56 4 2 6" xfId="7562"/>
    <cellStyle name="Comma 56 4 3" xfId="7563"/>
    <cellStyle name="Comma 56 4 3 2" xfId="7564"/>
    <cellStyle name="Comma 56 4 3 2 2" xfId="7565"/>
    <cellStyle name="Comma 56 4 3 2 2 2" xfId="7566"/>
    <cellStyle name="Comma 56 4 3 2 2 3" xfId="7567"/>
    <cellStyle name="Comma 56 4 3 2 2 4" xfId="7568"/>
    <cellStyle name="Comma 56 4 3 2 3" xfId="7569"/>
    <cellStyle name="Comma 56 4 3 2 4" xfId="7570"/>
    <cellStyle name="Comma 56 4 3 2 5" xfId="7571"/>
    <cellStyle name="Comma 56 4 3 3" xfId="7572"/>
    <cellStyle name="Comma 56 4 3 3 2" xfId="7573"/>
    <cellStyle name="Comma 56 4 3 3 3" xfId="7574"/>
    <cellStyle name="Comma 56 4 3 3 4" xfId="7575"/>
    <cellStyle name="Comma 56 4 3 4" xfId="7576"/>
    <cellStyle name="Comma 56 4 3 5" xfId="7577"/>
    <cellStyle name="Comma 56 4 3 6" xfId="7578"/>
    <cellStyle name="Comma 56 4 4" xfId="7579"/>
    <cellStyle name="Comma 56 4 4 2" xfId="7580"/>
    <cellStyle name="Comma 56 4 4 2 2" xfId="7581"/>
    <cellStyle name="Comma 56 4 4 2 3" xfId="7582"/>
    <cellStyle name="Comma 56 4 4 2 4" xfId="7583"/>
    <cellStyle name="Comma 56 4 4 3" xfId="7584"/>
    <cellStyle name="Comma 56 4 4 4" xfId="7585"/>
    <cellStyle name="Comma 56 4 4 5" xfId="7586"/>
    <cellStyle name="Comma 56 4 5" xfId="7587"/>
    <cellStyle name="Comma 56 4 5 2" xfId="7588"/>
    <cellStyle name="Comma 56 4 5 3" xfId="7589"/>
    <cellStyle name="Comma 56 4 5 4" xfId="7590"/>
    <cellStyle name="Comma 56 4 6" xfId="7591"/>
    <cellStyle name="Comma 56 4 7" xfId="7592"/>
    <cellStyle name="Comma 56 4 8" xfId="7593"/>
    <cellStyle name="Comma 56 5" xfId="7594"/>
    <cellStyle name="Comma 56 5 2" xfId="7595"/>
    <cellStyle name="Comma 56 5 2 2" xfId="7596"/>
    <cellStyle name="Comma 56 5 2 2 2" xfId="7597"/>
    <cellStyle name="Comma 56 5 2 2 2 2" xfId="7598"/>
    <cellStyle name="Comma 56 5 2 2 2 3" xfId="7599"/>
    <cellStyle name="Comma 56 5 2 2 2 4" xfId="7600"/>
    <cellStyle name="Comma 56 5 2 2 3" xfId="7601"/>
    <cellStyle name="Comma 56 5 2 2 4" xfId="7602"/>
    <cellStyle name="Comma 56 5 2 2 5" xfId="7603"/>
    <cellStyle name="Comma 56 5 2 3" xfId="7604"/>
    <cellStyle name="Comma 56 5 2 3 2" xfId="7605"/>
    <cellStyle name="Comma 56 5 2 3 3" xfId="7606"/>
    <cellStyle name="Comma 56 5 2 3 4" xfId="7607"/>
    <cellStyle name="Comma 56 5 2 4" xfId="7608"/>
    <cellStyle name="Comma 56 5 2 5" xfId="7609"/>
    <cellStyle name="Comma 56 5 2 6" xfId="7610"/>
    <cellStyle name="Comma 56 5 3" xfId="7611"/>
    <cellStyle name="Comma 56 5 3 2" xfId="7612"/>
    <cellStyle name="Comma 56 5 3 2 2" xfId="7613"/>
    <cellStyle name="Comma 56 5 3 2 2 2" xfId="7614"/>
    <cellStyle name="Comma 56 5 3 2 2 3" xfId="7615"/>
    <cellStyle name="Comma 56 5 3 2 2 4" xfId="7616"/>
    <cellStyle name="Comma 56 5 3 2 3" xfId="7617"/>
    <cellStyle name="Comma 56 5 3 2 4" xfId="7618"/>
    <cellStyle name="Comma 56 5 3 2 5" xfId="7619"/>
    <cellStyle name="Comma 56 5 3 3" xfId="7620"/>
    <cellStyle name="Comma 56 5 3 3 2" xfId="7621"/>
    <cellStyle name="Comma 56 5 3 3 3" xfId="7622"/>
    <cellStyle name="Comma 56 5 3 3 4" xfId="7623"/>
    <cellStyle name="Comma 56 5 3 4" xfId="7624"/>
    <cellStyle name="Comma 56 5 3 5" xfId="7625"/>
    <cellStyle name="Comma 56 5 3 6" xfId="7626"/>
    <cellStyle name="Comma 56 5 4" xfId="7627"/>
    <cellStyle name="Comma 56 5 4 2" xfId="7628"/>
    <cellStyle name="Comma 56 5 4 2 2" xfId="7629"/>
    <cellStyle name="Comma 56 5 4 2 3" xfId="7630"/>
    <cellStyle name="Comma 56 5 4 2 4" xfId="7631"/>
    <cellStyle name="Comma 56 5 4 3" xfId="7632"/>
    <cellStyle name="Comma 56 5 4 4" xfId="7633"/>
    <cellStyle name="Comma 56 5 4 5" xfId="7634"/>
    <cellStyle name="Comma 56 5 5" xfId="7635"/>
    <cellStyle name="Comma 56 5 5 2" xfId="7636"/>
    <cellStyle name="Comma 56 5 5 3" xfId="7637"/>
    <cellStyle name="Comma 56 5 5 4" xfId="7638"/>
    <cellStyle name="Comma 56 5 6" xfId="7639"/>
    <cellStyle name="Comma 56 5 7" xfId="7640"/>
    <cellStyle name="Comma 56 5 8" xfId="7641"/>
    <cellStyle name="Comma 56 6" xfId="7642"/>
    <cellStyle name="Comma 56 6 2" xfId="7643"/>
    <cellStyle name="Comma 56 6 2 2" xfId="7644"/>
    <cellStyle name="Comma 56 6 2 2 2" xfId="7645"/>
    <cellStyle name="Comma 56 6 2 2 3" xfId="7646"/>
    <cellStyle name="Comma 56 6 2 2 4" xfId="7647"/>
    <cellStyle name="Comma 56 6 2 3" xfId="7648"/>
    <cellStyle name="Comma 56 6 2 4" xfId="7649"/>
    <cellStyle name="Comma 56 6 2 5" xfId="7650"/>
    <cellStyle name="Comma 56 6 3" xfId="7651"/>
    <cellStyle name="Comma 56 6 3 2" xfId="7652"/>
    <cellStyle name="Comma 56 6 3 3" xfId="7653"/>
    <cellStyle name="Comma 56 6 3 4" xfId="7654"/>
    <cellStyle name="Comma 56 6 4" xfId="7655"/>
    <cellStyle name="Comma 56 6 5" xfId="7656"/>
    <cellStyle name="Comma 56 6 6" xfId="7657"/>
    <cellStyle name="Comma 56 7" xfId="7658"/>
    <cellStyle name="Comma 56 7 2" xfId="7659"/>
    <cellStyle name="Comma 56 7 2 2" xfId="7660"/>
    <cellStyle name="Comma 56 7 2 2 2" xfId="7661"/>
    <cellStyle name="Comma 56 7 2 2 3" xfId="7662"/>
    <cellStyle name="Comma 56 7 2 2 4" xfId="7663"/>
    <cellStyle name="Comma 56 7 2 3" xfId="7664"/>
    <cellStyle name="Comma 56 7 2 4" xfId="7665"/>
    <cellStyle name="Comma 56 7 2 5" xfId="7666"/>
    <cellStyle name="Comma 56 7 3" xfId="7667"/>
    <cellStyle name="Comma 56 7 3 2" xfId="7668"/>
    <cellStyle name="Comma 56 7 3 3" xfId="7669"/>
    <cellStyle name="Comma 56 7 3 4" xfId="7670"/>
    <cellStyle name="Comma 56 7 4" xfId="7671"/>
    <cellStyle name="Comma 56 7 5" xfId="7672"/>
    <cellStyle name="Comma 56 7 6" xfId="7673"/>
    <cellStyle name="Comma 56 8" xfId="7674"/>
    <cellStyle name="Comma 56 8 2" xfId="7675"/>
    <cellStyle name="Comma 56 8 2 2" xfId="7676"/>
    <cellStyle name="Comma 56 8 2 3" xfId="7677"/>
    <cellStyle name="Comma 56 8 2 4" xfId="7678"/>
    <cellStyle name="Comma 56 8 3" xfId="7679"/>
    <cellStyle name="Comma 56 8 4" xfId="7680"/>
    <cellStyle name="Comma 56 8 5" xfId="7681"/>
    <cellStyle name="Comma 56 9" xfId="7682"/>
    <cellStyle name="Comma 56 9 2" xfId="7683"/>
    <cellStyle name="Comma 56 9 3" xfId="7684"/>
    <cellStyle name="Comma 56 9 4" xfId="7685"/>
    <cellStyle name="Comma 57" xfId="7686"/>
    <cellStyle name="Comma 57 10" xfId="7687"/>
    <cellStyle name="Comma 57 11" xfId="7688"/>
    <cellStyle name="Comma 57 12" xfId="7689"/>
    <cellStyle name="Comma 57 2" xfId="7690"/>
    <cellStyle name="Comma 57 2 10" xfId="7691"/>
    <cellStyle name="Comma 57 2 2" xfId="7692"/>
    <cellStyle name="Comma 57 2 2 2" xfId="7693"/>
    <cellStyle name="Comma 57 2 2 2 2" xfId="7694"/>
    <cellStyle name="Comma 57 2 2 2 2 2" xfId="7695"/>
    <cellStyle name="Comma 57 2 2 2 2 2 2" xfId="7696"/>
    <cellStyle name="Comma 57 2 2 2 2 2 3" xfId="7697"/>
    <cellStyle name="Comma 57 2 2 2 2 2 4" xfId="7698"/>
    <cellStyle name="Comma 57 2 2 2 2 3" xfId="7699"/>
    <cellStyle name="Comma 57 2 2 2 2 4" xfId="7700"/>
    <cellStyle name="Comma 57 2 2 2 2 5" xfId="7701"/>
    <cellStyle name="Comma 57 2 2 2 3" xfId="7702"/>
    <cellStyle name="Comma 57 2 2 2 3 2" xfId="7703"/>
    <cellStyle name="Comma 57 2 2 2 3 3" xfId="7704"/>
    <cellStyle name="Comma 57 2 2 2 3 4" xfId="7705"/>
    <cellStyle name="Comma 57 2 2 2 4" xfId="7706"/>
    <cellStyle name="Comma 57 2 2 2 5" xfId="7707"/>
    <cellStyle name="Comma 57 2 2 2 6" xfId="7708"/>
    <cellStyle name="Comma 57 2 2 3" xfId="7709"/>
    <cellStyle name="Comma 57 2 2 3 2" xfId="7710"/>
    <cellStyle name="Comma 57 2 2 3 2 2" xfId="7711"/>
    <cellStyle name="Comma 57 2 2 3 2 2 2" xfId="7712"/>
    <cellStyle name="Comma 57 2 2 3 2 2 3" xfId="7713"/>
    <cellStyle name="Comma 57 2 2 3 2 2 4" xfId="7714"/>
    <cellStyle name="Comma 57 2 2 3 2 3" xfId="7715"/>
    <cellStyle name="Comma 57 2 2 3 2 4" xfId="7716"/>
    <cellStyle name="Comma 57 2 2 3 2 5" xfId="7717"/>
    <cellStyle name="Comma 57 2 2 3 3" xfId="7718"/>
    <cellStyle name="Comma 57 2 2 3 3 2" xfId="7719"/>
    <cellStyle name="Comma 57 2 2 3 3 3" xfId="7720"/>
    <cellStyle name="Comma 57 2 2 3 3 4" xfId="7721"/>
    <cellStyle name="Comma 57 2 2 3 4" xfId="7722"/>
    <cellStyle name="Comma 57 2 2 3 5" xfId="7723"/>
    <cellStyle name="Comma 57 2 2 3 6" xfId="7724"/>
    <cellStyle name="Comma 57 2 2 4" xfId="7725"/>
    <cellStyle name="Comma 57 2 2 4 2" xfId="7726"/>
    <cellStyle name="Comma 57 2 2 4 2 2" xfId="7727"/>
    <cellStyle name="Comma 57 2 2 4 2 3" xfId="7728"/>
    <cellStyle name="Comma 57 2 2 4 2 4" xfId="7729"/>
    <cellStyle name="Comma 57 2 2 4 3" xfId="7730"/>
    <cellStyle name="Comma 57 2 2 4 4" xfId="7731"/>
    <cellStyle name="Comma 57 2 2 4 5" xfId="7732"/>
    <cellStyle name="Comma 57 2 2 5" xfId="7733"/>
    <cellStyle name="Comma 57 2 2 5 2" xfId="7734"/>
    <cellStyle name="Comma 57 2 2 5 3" xfId="7735"/>
    <cellStyle name="Comma 57 2 2 5 4" xfId="7736"/>
    <cellStyle name="Comma 57 2 2 6" xfId="7737"/>
    <cellStyle name="Comma 57 2 2 7" xfId="7738"/>
    <cellStyle name="Comma 57 2 2 8" xfId="7739"/>
    <cellStyle name="Comma 57 2 3" xfId="7740"/>
    <cellStyle name="Comma 57 2 3 2" xfId="7741"/>
    <cellStyle name="Comma 57 2 3 2 2" xfId="7742"/>
    <cellStyle name="Comma 57 2 3 2 2 2" xfId="7743"/>
    <cellStyle name="Comma 57 2 3 2 2 2 2" xfId="7744"/>
    <cellStyle name="Comma 57 2 3 2 2 2 3" xfId="7745"/>
    <cellStyle name="Comma 57 2 3 2 2 2 4" xfId="7746"/>
    <cellStyle name="Comma 57 2 3 2 2 3" xfId="7747"/>
    <cellStyle name="Comma 57 2 3 2 2 4" xfId="7748"/>
    <cellStyle name="Comma 57 2 3 2 2 5" xfId="7749"/>
    <cellStyle name="Comma 57 2 3 2 3" xfId="7750"/>
    <cellStyle name="Comma 57 2 3 2 3 2" xfId="7751"/>
    <cellStyle name="Comma 57 2 3 2 3 3" xfId="7752"/>
    <cellStyle name="Comma 57 2 3 2 3 4" xfId="7753"/>
    <cellStyle name="Comma 57 2 3 2 4" xfId="7754"/>
    <cellStyle name="Comma 57 2 3 2 5" xfId="7755"/>
    <cellStyle name="Comma 57 2 3 2 6" xfId="7756"/>
    <cellStyle name="Comma 57 2 3 3" xfId="7757"/>
    <cellStyle name="Comma 57 2 3 3 2" xfId="7758"/>
    <cellStyle name="Comma 57 2 3 3 2 2" xfId="7759"/>
    <cellStyle name="Comma 57 2 3 3 2 2 2" xfId="7760"/>
    <cellStyle name="Comma 57 2 3 3 2 2 3" xfId="7761"/>
    <cellStyle name="Comma 57 2 3 3 2 2 4" xfId="7762"/>
    <cellStyle name="Comma 57 2 3 3 2 3" xfId="7763"/>
    <cellStyle name="Comma 57 2 3 3 2 4" xfId="7764"/>
    <cellStyle name="Comma 57 2 3 3 2 5" xfId="7765"/>
    <cellStyle name="Comma 57 2 3 3 3" xfId="7766"/>
    <cellStyle name="Comma 57 2 3 3 3 2" xfId="7767"/>
    <cellStyle name="Comma 57 2 3 3 3 3" xfId="7768"/>
    <cellStyle name="Comma 57 2 3 3 3 4" xfId="7769"/>
    <cellStyle name="Comma 57 2 3 3 4" xfId="7770"/>
    <cellStyle name="Comma 57 2 3 3 5" xfId="7771"/>
    <cellStyle name="Comma 57 2 3 3 6" xfId="7772"/>
    <cellStyle name="Comma 57 2 3 4" xfId="7773"/>
    <cellStyle name="Comma 57 2 3 4 2" xfId="7774"/>
    <cellStyle name="Comma 57 2 3 4 2 2" xfId="7775"/>
    <cellStyle name="Comma 57 2 3 4 2 3" xfId="7776"/>
    <cellStyle name="Comma 57 2 3 4 2 4" xfId="7777"/>
    <cellStyle name="Comma 57 2 3 4 3" xfId="7778"/>
    <cellStyle name="Comma 57 2 3 4 4" xfId="7779"/>
    <cellStyle name="Comma 57 2 3 4 5" xfId="7780"/>
    <cellStyle name="Comma 57 2 3 5" xfId="7781"/>
    <cellStyle name="Comma 57 2 3 5 2" xfId="7782"/>
    <cellStyle name="Comma 57 2 3 5 3" xfId="7783"/>
    <cellStyle name="Comma 57 2 3 5 4" xfId="7784"/>
    <cellStyle name="Comma 57 2 3 6" xfId="7785"/>
    <cellStyle name="Comma 57 2 3 7" xfId="7786"/>
    <cellStyle name="Comma 57 2 3 8" xfId="7787"/>
    <cellStyle name="Comma 57 2 4" xfId="7788"/>
    <cellStyle name="Comma 57 2 4 2" xfId="7789"/>
    <cellStyle name="Comma 57 2 4 2 2" xfId="7790"/>
    <cellStyle name="Comma 57 2 4 2 2 2" xfId="7791"/>
    <cellStyle name="Comma 57 2 4 2 2 3" xfId="7792"/>
    <cellStyle name="Comma 57 2 4 2 2 4" xfId="7793"/>
    <cellStyle name="Comma 57 2 4 2 3" xfId="7794"/>
    <cellStyle name="Comma 57 2 4 2 4" xfId="7795"/>
    <cellStyle name="Comma 57 2 4 2 5" xfId="7796"/>
    <cellStyle name="Comma 57 2 4 3" xfId="7797"/>
    <cellStyle name="Comma 57 2 4 3 2" xfId="7798"/>
    <cellStyle name="Comma 57 2 4 3 3" xfId="7799"/>
    <cellStyle name="Comma 57 2 4 3 4" xfId="7800"/>
    <cellStyle name="Comma 57 2 4 4" xfId="7801"/>
    <cellStyle name="Comma 57 2 4 5" xfId="7802"/>
    <cellStyle name="Comma 57 2 4 6" xfId="7803"/>
    <cellStyle name="Comma 57 2 5" xfId="7804"/>
    <cellStyle name="Comma 57 2 5 2" xfId="7805"/>
    <cellStyle name="Comma 57 2 5 2 2" xfId="7806"/>
    <cellStyle name="Comma 57 2 5 2 2 2" xfId="7807"/>
    <cellStyle name="Comma 57 2 5 2 2 3" xfId="7808"/>
    <cellStyle name="Comma 57 2 5 2 2 4" xfId="7809"/>
    <cellStyle name="Comma 57 2 5 2 3" xfId="7810"/>
    <cellStyle name="Comma 57 2 5 2 4" xfId="7811"/>
    <cellStyle name="Comma 57 2 5 2 5" xfId="7812"/>
    <cellStyle name="Comma 57 2 5 3" xfId="7813"/>
    <cellStyle name="Comma 57 2 5 3 2" xfId="7814"/>
    <cellStyle name="Comma 57 2 5 3 3" xfId="7815"/>
    <cellStyle name="Comma 57 2 5 3 4" xfId="7816"/>
    <cellStyle name="Comma 57 2 5 4" xfId="7817"/>
    <cellStyle name="Comma 57 2 5 5" xfId="7818"/>
    <cellStyle name="Comma 57 2 5 6" xfId="7819"/>
    <cellStyle name="Comma 57 2 6" xfId="7820"/>
    <cellStyle name="Comma 57 2 6 2" xfId="7821"/>
    <cellStyle name="Comma 57 2 6 2 2" xfId="7822"/>
    <cellStyle name="Comma 57 2 6 2 3" xfId="7823"/>
    <cellStyle name="Comma 57 2 6 2 4" xfId="7824"/>
    <cellStyle name="Comma 57 2 6 3" xfId="7825"/>
    <cellStyle name="Comma 57 2 6 4" xfId="7826"/>
    <cellStyle name="Comma 57 2 6 5" xfId="7827"/>
    <cellStyle name="Comma 57 2 7" xfId="7828"/>
    <cellStyle name="Comma 57 2 7 2" xfId="7829"/>
    <cellStyle name="Comma 57 2 7 3" xfId="7830"/>
    <cellStyle name="Comma 57 2 7 4" xfId="7831"/>
    <cellStyle name="Comma 57 2 8" xfId="7832"/>
    <cellStyle name="Comma 57 2 9" xfId="7833"/>
    <cellStyle name="Comma 57 3" xfId="7834"/>
    <cellStyle name="Comma 57 3 10" xfId="7835"/>
    <cellStyle name="Comma 57 3 2" xfId="7836"/>
    <cellStyle name="Comma 57 3 2 2" xfId="7837"/>
    <cellStyle name="Comma 57 3 2 2 2" xfId="7838"/>
    <cellStyle name="Comma 57 3 2 2 2 2" xfId="7839"/>
    <cellStyle name="Comma 57 3 2 2 2 2 2" xfId="7840"/>
    <cellStyle name="Comma 57 3 2 2 2 2 3" xfId="7841"/>
    <cellStyle name="Comma 57 3 2 2 2 2 4" xfId="7842"/>
    <cellStyle name="Comma 57 3 2 2 2 3" xfId="7843"/>
    <cellStyle name="Comma 57 3 2 2 2 4" xfId="7844"/>
    <cellStyle name="Comma 57 3 2 2 2 5" xfId="7845"/>
    <cellStyle name="Comma 57 3 2 2 3" xfId="7846"/>
    <cellStyle name="Comma 57 3 2 2 3 2" xfId="7847"/>
    <cellStyle name="Comma 57 3 2 2 3 3" xfId="7848"/>
    <cellStyle name="Comma 57 3 2 2 3 4" xfId="7849"/>
    <cellStyle name="Comma 57 3 2 2 4" xfId="7850"/>
    <cellStyle name="Comma 57 3 2 2 5" xfId="7851"/>
    <cellStyle name="Comma 57 3 2 2 6" xfId="7852"/>
    <cellStyle name="Comma 57 3 2 3" xfId="7853"/>
    <cellStyle name="Comma 57 3 2 3 2" xfId="7854"/>
    <cellStyle name="Comma 57 3 2 3 2 2" xfId="7855"/>
    <cellStyle name="Comma 57 3 2 3 2 2 2" xfId="7856"/>
    <cellStyle name="Comma 57 3 2 3 2 2 3" xfId="7857"/>
    <cellStyle name="Comma 57 3 2 3 2 2 4" xfId="7858"/>
    <cellStyle name="Comma 57 3 2 3 2 3" xfId="7859"/>
    <cellStyle name="Comma 57 3 2 3 2 4" xfId="7860"/>
    <cellStyle name="Comma 57 3 2 3 2 5" xfId="7861"/>
    <cellStyle name="Comma 57 3 2 3 3" xfId="7862"/>
    <cellStyle name="Comma 57 3 2 3 3 2" xfId="7863"/>
    <cellStyle name="Comma 57 3 2 3 3 3" xfId="7864"/>
    <cellStyle name="Comma 57 3 2 3 3 4" xfId="7865"/>
    <cellStyle name="Comma 57 3 2 3 4" xfId="7866"/>
    <cellStyle name="Comma 57 3 2 3 5" xfId="7867"/>
    <cellStyle name="Comma 57 3 2 3 6" xfId="7868"/>
    <cellStyle name="Comma 57 3 2 4" xfId="7869"/>
    <cellStyle name="Comma 57 3 2 4 2" xfId="7870"/>
    <cellStyle name="Comma 57 3 2 4 2 2" xfId="7871"/>
    <cellStyle name="Comma 57 3 2 4 2 3" xfId="7872"/>
    <cellStyle name="Comma 57 3 2 4 2 4" xfId="7873"/>
    <cellStyle name="Comma 57 3 2 4 3" xfId="7874"/>
    <cellStyle name="Comma 57 3 2 4 4" xfId="7875"/>
    <cellStyle name="Comma 57 3 2 4 5" xfId="7876"/>
    <cellStyle name="Comma 57 3 2 5" xfId="7877"/>
    <cellStyle name="Comma 57 3 2 5 2" xfId="7878"/>
    <cellStyle name="Comma 57 3 2 5 3" xfId="7879"/>
    <cellStyle name="Comma 57 3 2 5 4" xfId="7880"/>
    <cellStyle name="Comma 57 3 2 6" xfId="7881"/>
    <cellStyle name="Comma 57 3 2 7" xfId="7882"/>
    <cellStyle name="Comma 57 3 2 8" xfId="7883"/>
    <cellStyle name="Comma 57 3 3" xfId="7884"/>
    <cellStyle name="Comma 57 3 3 2" xfId="7885"/>
    <cellStyle name="Comma 57 3 3 2 2" xfId="7886"/>
    <cellStyle name="Comma 57 3 3 2 2 2" xfId="7887"/>
    <cellStyle name="Comma 57 3 3 2 2 2 2" xfId="7888"/>
    <cellStyle name="Comma 57 3 3 2 2 2 3" xfId="7889"/>
    <cellStyle name="Comma 57 3 3 2 2 2 4" xfId="7890"/>
    <cellStyle name="Comma 57 3 3 2 2 3" xfId="7891"/>
    <cellStyle name="Comma 57 3 3 2 2 4" xfId="7892"/>
    <cellStyle name="Comma 57 3 3 2 2 5" xfId="7893"/>
    <cellStyle name="Comma 57 3 3 2 3" xfId="7894"/>
    <cellStyle name="Comma 57 3 3 2 3 2" xfId="7895"/>
    <cellStyle name="Comma 57 3 3 2 3 3" xfId="7896"/>
    <cellStyle name="Comma 57 3 3 2 3 4" xfId="7897"/>
    <cellStyle name="Comma 57 3 3 2 4" xfId="7898"/>
    <cellStyle name="Comma 57 3 3 2 5" xfId="7899"/>
    <cellStyle name="Comma 57 3 3 2 6" xfId="7900"/>
    <cellStyle name="Comma 57 3 3 3" xfId="7901"/>
    <cellStyle name="Comma 57 3 3 3 2" xfId="7902"/>
    <cellStyle name="Comma 57 3 3 3 2 2" xfId="7903"/>
    <cellStyle name="Comma 57 3 3 3 2 2 2" xfId="7904"/>
    <cellStyle name="Comma 57 3 3 3 2 2 3" xfId="7905"/>
    <cellStyle name="Comma 57 3 3 3 2 2 4" xfId="7906"/>
    <cellStyle name="Comma 57 3 3 3 2 3" xfId="7907"/>
    <cellStyle name="Comma 57 3 3 3 2 4" xfId="7908"/>
    <cellStyle name="Comma 57 3 3 3 2 5" xfId="7909"/>
    <cellStyle name="Comma 57 3 3 3 3" xfId="7910"/>
    <cellStyle name="Comma 57 3 3 3 3 2" xfId="7911"/>
    <cellStyle name="Comma 57 3 3 3 3 3" xfId="7912"/>
    <cellStyle name="Comma 57 3 3 3 3 4" xfId="7913"/>
    <cellStyle name="Comma 57 3 3 3 4" xfId="7914"/>
    <cellStyle name="Comma 57 3 3 3 5" xfId="7915"/>
    <cellStyle name="Comma 57 3 3 3 6" xfId="7916"/>
    <cellStyle name="Comma 57 3 3 4" xfId="7917"/>
    <cellStyle name="Comma 57 3 3 4 2" xfId="7918"/>
    <cellStyle name="Comma 57 3 3 4 2 2" xfId="7919"/>
    <cellStyle name="Comma 57 3 3 4 2 3" xfId="7920"/>
    <cellStyle name="Comma 57 3 3 4 2 4" xfId="7921"/>
    <cellStyle name="Comma 57 3 3 4 3" xfId="7922"/>
    <cellStyle name="Comma 57 3 3 4 4" xfId="7923"/>
    <cellStyle name="Comma 57 3 3 4 5" xfId="7924"/>
    <cellStyle name="Comma 57 3 3 5" xfId="7925"/>
    <cellStyle name="Comma 57 3 3 5 2" xfId="7926"/>
    <cellStyle name="Comma 57 3 3 5 3" xfId="7927"/>
    <cellStyle name="Comma 57 3 3 5 4" xfId="7928"/>
    <cellStyle name="Comma 57 3 3 6" xfId="7929"/>
    <cellStyle name="Comma 57 3 3 7" xfId="7930"/>
    <cellStyle name="Comma 57 3 3 8" xfId="7931"/>
    <cellStyle name="Comma 57 3 4" xfId="7932"/>
    <cellStyle name="Comma 57 3 4 2" xfId="7933"/>
    <cellStyle name="Comma 57 3 4 2 2" xfId="7934"/>
    <cellStyle name="Comma 57 3 4 2 2 2" xfId="7935"/>
    <cellStyle name="Comma 57 3 4 2 2 3" xfId="7936"/>
    <cellStyle name="Comma 57 3 4 2 2 4" xfId="7937"/>
    <cellStyle name="Comma 57 3 4 2 3" xfId="7938"/>
    <cellStyle name="Comma 57 3 4 2 4" xfId="7939"/>
    <cellStyle name="Comma 57 3 4 2 5" xfId="7940"/>
    <cellStyle name="Comma 57 3 4 3" xfId="7941"/>
    <cellStyle name="Comma 57 3 4 3 2" xfId="7942"/>
    <cellStyle name="Comma 57 3 4 3 3" xfId="7943"/>
    <cellStyle name="Comma 57 3 4 3 4" xfId="7944"/>
    <cellStyle name="Comma 57 3 4 4" xfId="7945"/>
    <cellStyle name="Comma 57 3 4 5" xfId="7946"/>
    <cellStyle name="Comma 57 3 4 6" xfId="7947"/>
    <cellStyle name="Comma 57 3 5" xfId="7948"/>
    <cellStyle name="Comma 57 3 5 2" xfId="7949"/>
    <cellStyle name="Comma 57 3 5 2 2" xfId="7950"/>
    <cellStyle name="Comma 57 3 5 2 2 2" xfId="7951"/>
    <cellStyle name="Comma 57 3 5 2 2 3" xfId="7952"/>
    <cellStyle name="Comma 57 3 5 2 2 4" xfId="7953"/>
    <cellStyle name="Comma 57 3 5 2 3" xfId="7954"/>
    <cellStyle name="Comma 57 3 5 2 4" xfId="7955"/>
    <cellStyle name="Comma 57 3 5 2 5" xfId="7956"/>
    <cellStyle name="Comma 57 3 5 3" xfId="7957"/>
    <cellStyle name="Comma 57 3 5 3 2" xfId="7958"/>
    <cellStyle name="Comma 57 3 5 3 3" xfId="7959"/>
    <cellStyle name="Comma 57 3 5 3 4" xfId="7960"/>
    <cellStyle name="Comma 57 3 5 4" xfId="7961"/>
    <cellStyle name="Comma 57 3 5 5" xfId="7962"/>
    <cellStyle name="Comma 57 3 5 6" xfId="7963"/>
    <cellStyle name="Comma 57 3 6" xfId="7964"/>
    <cellStyle name="Comma 57 3 6 2" xfId="7965"/>
    <cellStyle name="Comma 57 3 6 2 2" xfId="7966"/>
    <cellStyle name="Comma 57 3 6 2 3" xfId="7967"/>
    <cellStyle name="Comma 57 3 6 2 4" xfId="7968"/>
    <cellStyle name="Comma 57 3 6 3" xfId="7969"/>
    <cellStyle name="Comma 57 3 6 4" xfId="7970"/>
    <cellStyle name="Comma 57 3 6 5" xfId="7971"/>
    <cellStyle name="Comma 57 3 7" xfId="7972"/>
    <cellStyle name="Comma 57 3 7 2" xfId="7973"/>
    <cellStyle name="Comma 57 3 7 3" xfId="7974"/>
    <cellStyle name="Comma 57 3 7 4" xfId="7975"/>
    <cellStyle name="Comma 57 3 8" xfId="7976"/>
    <cellStyle name="Comma 57 3 9" xfId="7977"/>
    <cellStyle name="Comma 57 4" xfId="7978"/>
    <cellStyle name="Comma 57 4 2" xfId="7979"/>
    <cellStyle name="Comma 57 4 2 2" xfId="7980"/>
    <cellStyle name="Comma 57 4 2 2 2" xfId="7981"/>
    <cellStyle name="Comma 57 4 2 2 2 2" xfId="7982"/>
    <cellStyle name="Comma 57 4 2 2 2 3" xfId="7983"/>
    <cellStyle name="Comma 57 4 2 2 2 4" xfId="7984"/>
    <cellStyle name="Comma 57 4 2 2 3" xfId="7985"/>
    <cellStyle name="Comma 57 4 2 2 4" xfId="7986"/>
    <cellStyle name="Comma 57 4 2 2 5" xfId="7987"/>
    <cellStyle name="Comma 57 4 2 3" xfId="7988"/>
    <cellStyle name="Comma 57 4 2 3 2" xfId="7989"/>
    <cellStyle name="Comma 57 4 2 3 3" xfId="7990"/>
    <cellStyle name="Comma 57 4 2 3 4" xfId="7991"/>
    <cellStyle name="Comma 57 4 2 4" xfId="7992"/>
    <cellStyle name="Comma 57 4 2 5" xfId="7993"/>
    <cellStyle name="Comma 57 4 2 6" xfId="7994"/>
    <cellStyle name="Comma 57 4 3" xfId="7995"/>
    <cellStyle name="Comma 57 4 3 2" xfId="7996"/>
    <cellStyle name="Comma 57 4 3 2 2" xfId="7997"/>
    <cellStyle name="Comma 57 4 3 2 2 2" xfId="7998"/>
    <cellStyle name="Comma 57 4 3 2 2 3" xfId="7999"/>
    <cellStyle name="Comma 57 4 3 2 2 4" xfId="8000"/>
    <cellStyle name="Comma 57 4 3 2 3" xfId="8001"/>
    <cellStyle name="Comma 57 4 3 2 4" xfId="8002"/>
    <cellStyle name="Comma 57 4 3 2 5" xfId="8003"/>
    <cellStyle name="Comma 57 4 3 3" xfId="8004"/>
    <cellStyle name="Comma 57 4 3 3 2" xfId="8005"/>
    <cellStyle name="Comma 57 4 3 3 3" xfId="8006"/>
    <cellStyle name="Comma 57 4 3 3 4" xfId="8007"/>
    <cellStyle name="Comma 57 4 3 4" xfId="8008"/>
    <cellStyle name="Comma 57 4 3 5" xfId="8009"/>
    <cellStyle name="Comma 57 4 3 6" xfId="8010"/>
    <cellStyle name="Comma 57 4 4" xfId="8011"/>
    <cellStyle name="Comma 57 4 4 2" xfId="8012"/>
    <cellStyle name="Comma 57 4 4 2 2" xfId="8013"/>
    <cellStyle name="Comma 57 4 4 2 3" xfId="8014"/>
    <cellStyle name="Comma 57 4 4 2 4" xfId="8015"/>
    <cellStyle name="Comma 57 4 4 3" xfId="8016"/>
    <cellStyle name="Comma 57 4 4 4" xfId="8017"/>
    <cellStyle name="Comma 57 4 4 5" xfId="8018"/>
    <cellStyle name="Comma 57 4 5" xfId="8019"/>
    <cellStyle name="Comma 57 4 5 2" xfId="8020"/>
    <cellStyle name="Comma 57 4 5 3" xfId="8021"/>
    <cellStyle name="Comma 57 4 5 4" xfId="8022"/>
    <cellStyle name="Comma 57 4 6" xfId="8023"/>
    <cellStyle name="Comma 57 4 7" xfId="8024"/>
    <cellStyle name="Comma 57 4 8" xfId="8025"/>
    <cellStyle name="Comma 57 5" xfId="8026"/>
    <cellStyle name="Comma 57 5 2" xfId="8027"/>
    <cellStyle name="Comma 57 5 2 2" xfId="8028"/>
    <cellStyle name="Comma 57 5 2 2 2" xfId="8029"/>
    <cellStyle name="Comma 57 5 2 2 2 2" xfId="8030"/>
    <cellStyle name="Comma 57 5 2 2 2 3" xfId="8031"/>
    <cellStyle name="Comma 57 5 2 2 2 4" xfId="8032"/>
    <cellStyle name="Comma 57 5 2 2 3" xfId="8033"/>
    <cellStyle name="Comma 57 5 2 2 4" xfId="8034"/>
    <cellStyle name="Comma 57 5 2 2 5" xfId="8035"/>
    <cellStyle name="Comma 57 5 2 3" xfId="8036"/>
    <cellStyle name="Comma 57 5 2 3 2" xfId="8037"/>
    <cellStyle name="Comma 57 5 2 3 3" xfId="8038"/>
    <cellStyle name="Comma 57 5 2 3 4" xfId="8039"/>
    <cellStyle name="Comma 57 5 2 4" xfId="8040"/>
    <cellStyle name="Comma 57 5 2 5" xfId="8041"/>
    <cellStyle name="Comma 57 5 2 6" xfId="8042"/>
    <cellStyle name="Comma 57 5 3" xfId="8043"/>
    <cellStyle name="Comma 57 5 3 2" xfId="8044"/>
    <cellStyle name="Comma 57 5 3 2 2" xfId="8045"/>
    <cellStyle name="Comma 57 5 3 2 2 2" xfId="8046"/>
    <cellStyle name="Comma 57 5 3 2 2 3" xfId="8047"/>
    <cellStyle name="Comma 57 5 3 2 2 4" xfId="8048"/>
    <cellStyle name="Comma 57 5 3 2 3" xfId="8049"/>
    <cellStyle name="Comma 57 5 3 2 4" xfId="8050"/>
    <cellStyle name="Comma 57 5 3 2 5" xfId="8051"/>
    <cellStyle name="Comma 57 5 3 3" xfId="8052"/>
    <cellStyle name="Comma 57 5 3 3 2" xfId="8053"/>
    <cellStyle name="Comma 57 5 3 3 3" xfId="8054"/>
    <cellStyle name="Comma 57 5 3 3 4" xfId="8055"/>
    <cellStyle name="Comma 57 5 3 4" xfId="8056"/>
    <cellStyle name="Comma 57 5 3 5" xfId="8057"/>
    <cellStyle name="Comma 57 5 3 6" xfId="8058"/>
    <cellStyle name="Comma 57 5 4" xfId="8059"/>
    <cellStyle name="Comma 57 5 4 2" xfId="8060"/>
    <cellStyle name="Comma 57 5 4 2 2" xfId="8061"/>
    <cellStyle name="Comma 57 5 4 2 3" xfId="8062"/>
    <cellStyle name="Comma 57 5 4 2 4" xfId="8063"/>
    <cellStyle name="Comma 57 5 4 3" xfId="8064"/>
    <cellStyle name="Comma 57 5 4 4" xfId="8065"/>
    <cellStyle name="Comma 57 5 4 5" xfId="8066"/>
    <cellStyle name="Comma 57 5 5" xfId="8067"/>
    <cellStyle name="Comma 57 5 5 2" xfId="8068"/>
    <cellStyle name="Comma 57 5 5 3" xfId="8069"/>
    <cellStyle name="Comma 57 5 5 4" xfId="8070"/>
    <cellStyle name="Comma 57 5 6" xfId="8071"/>
    <cellStyle name="Comma 57 5 7" xfId="8072"/>
    <cellStyle name="Comma 57 5 8" xfId="8073"/>
    <cellStyle name="Comma 57 6" xfId="8074"/>
    <cellStyle name="Comma 57 6 2" xfId="8075"/>
    <cellStyle name="Comma 57 6 2 2" xfId="8076"/>
    <cellStyle name="Comma 57 6 2 2 2" xfId="8077"/>
    <cellStyle name="Comma 57 6 2 2 3" xfId="8078"/>
    <cellStyle name="Comma 57 6 2 2 4" xfId="8079"/>
    <cellStyle name="Comma 57 6 2 3" xfId="8080"/>
    <cellStyle name="Comma 57 6 2 4" xfId="8081"/>
    <cellStyle name="Comma 57 6 2 5" xfId="8082"/>
    <cellStyle name="Comma 57 6 3" xfId="8083"/>
    <cellStyle name="Comma 57 6 3 2" xfId="8084"/>
    <cellStyle name="Comma 57 6 3 3" xfId="8085"/>
    <cellStyle name="Comma 57 6 3 4" xfId="8086"/>
    <cellStyle name="Comma 57 6 4" xfId="8087"/>
    <cellStyle name="Comma 57 6 5" xfId="8088"/>
    <cellStyle name="Comma 57 6 6" xfId="8089"/>
    <cellStyle name="Comma 57 7" xfId="8090"/>
    <cellStyle name="Comma 57 7 2" xfId="8091"/>
    <cellStyle name="Comma 57 7 2 2" xfId="8092"/>
    <cellStyle name="Comma 57 7 2 2 2" xfId="8093"/>
    <cellStyle name="Comma 57 7 2 2 3" xfId="8094"/>
    <cellStyle name="Comma 57 7 2 2 4" xfId="8095"/>
    <cellStyle name="Comma 57 7 2 3" xfId="8096"/>
    <cellStyle name="Comma 57 7 2 4" xfId="8097"/>
    <cellStyle name="Comma 57 7 2 5" xfId="8098"/>
    <cellStyle name="Comma 57 7 3" xfId="8099"/>
    <cellStyle name="Comma 57 7 3 2" xfId="8100"/>
    <cellStyle name="Comma 57 7 3 3" xfId="8101"/>
    <cellStyle name="Comma 57 7 3 4" xfId="8102"/>
    <cellStyle name="Comma 57 7 4" xfId="8103"/>
    <cellStyle name="Comma 57 7 5" xfId="8104"/>
    <cellStyle name="Comma 57 7 6" xfId="8105"/>
    <cellStyle name="Comma 57 8" xfId="8106"/>
    <cellStyle name="Comma 57 8 2" xfId="8107"/>
    <cellStyle name="Comma 57 8 2 2" xfId="8108"/>
    <cellStyle name="Comma 57 8 2 3" xfId="8109"/>
    <cellStyle name="Comma 57 8 2 4" xfId="8110"/>
    <cellStyle name="Comma 57 8 3" xfId="8111"/>
    <cellStyle name="Comma 57 8 4" xfId="8112"/>
    <cellStyle name="Comma 57 8 5" xfId="8113"/>
    <cellStyle name="Comma 57 9" xfId="8114"/>
    <cellStyle name="Comma 57 9 2" xfId="8115"/>
    <cellStyle name="Comma 57 9 3" xfId="8116"/>
    <cellStyle name="Comma 57 9 4" xfId="8117"/>
    <cellStyle name="Comma 58" xfId="8118"/>
    <cellStyle name="Comma 58 10" xfId="8119"/>
    <cellStyle name="Comma 58 11" xfId="8120"/>
    <cellStyle name="Comma 58 12" xfId="8121"/>
    <cellStyle name="Comma 58 2" xfId="8122"/>
    <cellStyle name="Comma 58 2 10" xfId="8123"/>
    <cellStyle name="Comma 58 2 2" xfId="8124"/>
    <cellStyle name="Comma 58 2 2 2" xfId="8125"/>
    <cellStyle name="Comma 58 2 2 2 2" xfId="8126"/>
    <cellStyle name="Comma 58 2 2 2 2 2" xfId="8127"/>
    <cellStyle name="Comma 58 2 2 2 2 2 2" xfId="8128"/>
    <cellStyle name="Comma 58 2 2 2 2 2 3" xfId="8129"/>
    <cellStyle name="Comma 58 2 2 2 2 2 4" xfId="8130"/>
    <cellStyle name="Comma 58 2 2 2 2 3" xfId="8131"/>
    <cellStyle name="Comma 58 2 2 2 2 4" xfId="8132"/>
    <cellStyle name="Comma 58 2 2 2 2 5" xfId="8133"/>
    <cellStyle name="Comma 58 2 2 2 3" xfId="8134"/>
    <cellStyle name="Comma 58 2 2 2 3 2" xfId="8135"/>
    <cellStyle name="Comma 58 2 2 2 3 3" xfId="8136"/>
    <cellStyle name="Comma 58 2 2 2 3 4" xfId="8137"/>
    <cellStyle name="Comma 58 2 2 2 4" xfId="8138"/>
    <cellStyle name="Comma 58 2 2 2 5" xfId="8139"/>
    <cellStyle name="Comma 58 2 2 2 6" xfId="8140"/>
    <cellStyle name="Comma 58 2 2 3" xfId="8141"/>
    <cellStyle name="Comma 58 2 2 3 2" xfId="8142"/>
    <cellStyle name="Comma 58 2 2 3 2 2" xfId="8143"/>
    <cellStyle name="Comma 58 2 2 3 2 2 2" xfId="8144"/>
    <cellStyle name="Comma 58 2 2 3 2 2 3" xfId="8145"/>
    <cellStyle name="Comma 58 2 2 3 2 2 4" xfId="8146"/>
    <cellStyle name="Comma 58 2 2 3 2 3" xfId="8147"/>
    <cellStyle name="Comma 58 2 2 3 2 4" xfId="8148"/>
    <cellStyle name="Comma 58 2 2 3 2 5" xfId="8149"/>
    <cellStyle name="Comma 58 2 2 3 3" xfId="8150"/>
    <cellStyle name="Comma 58 2 2 3 3 2" xfId="8151"/>
    <cellStyle name="Comma 58 2 2 3 3 3" xfId="8152"/>
    <cellStyle name="Comma 58 2 2 3 3 4" xfId="8153"/>
    <cellStyle name="Comma 58 2 2 3 4" xfId="8154"/>
    <cellStyle name="Comma 58 2 2 3 5" xfId="8155"/>
    <cellStyle name="Comma 58 2 2 3 6" xfId="8156"/>
    <cellStyle name="Comma 58 2 2 4" xfId="8157"/>
    <cellStyle name="Comma 58 2 2 4 2" xfId="8158"/>
    <cellStyle name="Comma 58 2 2 4 2 2" xfId="8159"/>
    <cellStyle name="Comma 58 2 2 4 2 3" xfId="8160"/>
    <cellStyle name="Comma 58 2 2 4 2 4" xfId="8161"/>
    <cellStyle name="Comma 58 2 2 4 3" xfId="8162"/>
    <cellStyle name="Comma 58 2 2 4 4" xfId="8163"/>
    <cellStyle name="Comma 58 2 2 4 5" xfId="8164"/>
    <cellStyle name="Comma 58 2 2 5" xfId="8165"/>
    <cellStyle name="Comma 58 2 2 5 2" xfId="8166"/>
    <cellStyle name="Comma 58 2 2 5 3" xfId="8167"/>
    <cellStyle name="Comma 58 2 2 5 4" xfId="8168"/>
    <cellStyle name="Comma 58 2 2 6" xfId="8169"/>
    <cellStyle name="Comma 58 2 2 7" xfId="8170"/>
    <cellStyle name="Comma 58 2 2 8" xfId="8171"/>
    <cellStyle name="Comma 58 2 3" xfId="8172"/>
    <cellStyle name="Comma 58 2 3 2" xfId="8173"/>
    <cellStyle name="Comma 58 2 3 2 2" xfId="8174"/>
    <cellStyle name="Comma 58 2 3 2 2 2" xfId="8175"/>
    <cellStyle name="Comma 58 2 3 2 2 2 2" xfId="8176"/>
    <cellStyle name="Comma 58 2 3 2 2 2 3" xfId="8177"/>
    <cellStyle name="Comma 58 2 3 2 2 2 4" xfId="8178"/>
    <cellStyle name="Comma 58 2 3 2 2 3" xfId="8179"/>
    <cellStyle name="Comma 58 2 3 2 2 4" xfId="8180"/>
    <cellStyle name="Comma 58 2 3 2 2 5" xfId="8181"/>
    <cellStyle name="Comma 58 2 3 2 3" xfId="8182"/>
    <cellStyle name="Comma 58 2 3 2 3 2" xfId="8183"/>
    <cellStyle name="Comma 58 2 3 2 3 3" xfId="8184"/>
    <cellStyle name="Comma 58 2 3 2 3 4" xfId="8185"/>
    <cellStyle name="Comma 58 2 3 2 4" xfId="8186"/>
    <cellStyle name="Comma 58 2 3 2 5" xfId="8187"/>
    <cellStyle name="Comma 58 2 3 2 6" xfId="8188"/>
    <cellStyle name="Comma 58 2 3 3" xfId="8189"/>
    <cellStyle name="Comma 58 2 3 3 2" xfId="8190"/>
    <cellStyle name="Comma 58 2 3 3 2 2" xfId="8191"/>
    <cellStyle name="Comma 58 2 3 3 2 2 2" xfId="8192"/>
    <cellStyle name="Comma 58 2 3 3 2 2 3" xfId="8193"/>
    <cellStyle name="Comma 58 2 3 3 2 2 4" xfId="8194"/>
    <cellStyle name="Comma 58 2 3 3 2 3" xfId="8195"/>
    <cellStyle name="Comma 58 2 3 3 2 4" xfId="8196"/>
    <cellStyle name="Comma 58 2 3 3 2 5" xfId="8197"/>
    <cellStyle name="Comma 58 2 3 3 3" xfId="8198"/>
    <cellStyle name="Comma 58 2 3 3 3 2" xfId="8199"/>
    <cellStyle name="Comma 58 2 3 3 3 3" xfId="8200"/>
    <cellStyle name="Comma 58 2 3 3 3 4" xfId="8201"/>
    <cellStyle name="Comma 58 2 3 3 4" xfId="8202"/>
    <cellStyle name="Comma 58 2 3 3 5" xfId="8203"/>
    <cellStyle name="Comma 58 2 3 3 6" xfId="8204"/>
    <cellStyle name="Comma 58 2 3 4" xfId="8205"/>
    <cellStyle name="Comma 58 2 3 4 2" xfId="8206"/>
    <cellStyle name="Comma 58 2 3 4 2 2" xfId="8207"/>
    <cellStyle name="Comma 58 2 3 4 2 3" xfId="8208"/>
    <cellStyle name="Comma 58 2 3 4 2 4" xfId="8209"/>
    <cellStyle name="Comma 58 2 3 4 3" xfId="8210"/>
    <cellStyle name="Comma 58 2 3 4 4" xfId="8211"/>
    <cellStyle name="Comma 58 2 3 4 5" xfId="8212"/>
    <cellStyle name="Comma 58 2 3 5" xfId="8213"/>
    <cellStyle name="Comma 58 2 3 5 2" xfId="8214"/>
    <cellStyle name="Comma 58 2 3 5 3" xfId="8215"/>
    <cellStyle name="Comma 58 2 3 5 4" xfId="8216"/>
    <cellStyle name="Comma 58 2 3 6" xfId="8217"/>
    <cellStyle name="Comma 58 2 3 7" xfId="8218"/>
    <cellStyle name="Comma 58 2 3 8" xfId="8219"/>
    <cellStyle name="Comma 58 2 4" xfId="8220"/>
    <cellStyle name="Comma 58 2 4 2" xfId="8221"/>
    <cellStyle name="Comma 58 2 4 2 2" xfId="8222"/>
    <cellStyle name="Comma 58 2 4 2 2 2" xfId="8223"/>
    <cellStyle name="Comma 58 2 4 2 2 3" xfId="8224"/>
    <cellStyle name="Comma 58 2 4 2 2 4" xfId="8225"/>
    <cellStyle name="Comma 58 2 4 2 3" xfId="8226"/>
    <cellStyle name="Comma 58 2 4 2 4" xfId="8227"/>
    <cellStyle name="Comma 58 2 4 2 5" xfId="8228"/>
    <cellStyle name="Comma 58 2 4 3" xfId="8229"/>
    <cellStyle name="Comma 58 2 4 3 2" xfId="8230"/>
    <cellStyle name="Comma 58 2 4 3 3" xfId="8231"/>
    <cellStyle name="Comma 58 2 4 3 4" xfId="8232"/>
    <cellStyle name="Comma 58 2 4 4" xfId="8233"/>
    <cellStyle name="Comma 58 2 4 5" xfId="8234"/>
    <cellStyle name="Comma 58 2 4 6" xfId="8235"/>
    <cellStyle name="Comma 58 2 5" xfId="8236"/>
    <cellStyle name="Comma 58 2 5 2" xfId="8237"/>
    <cellStyle name="Comma 58 2 5 2 2" xfId="8238"/>
    <cellStyle name="Comma 58 2 5 2 2 2" xfId="8239"/>
    <cellStyle name="Comma 58 2 5 2 2 3" xfId="8240"/>
    <cellStyle name="Comma 58 2 5 2 2 4" xfId="8241"/>
    <cellStyle name="Comma 58 2 5 2 3" xfId="8242"/>
    <cellStyle name="Comma 58 2 5 2 4" xfId="8243"/>
    <cellStyle name="Comma 58 2 5 2 5" xfId="8244"/>
    <cellStyle name="Comma 58 2 5 3" xfId="8245"/>
    <cellStyle name="Comma 58 2 5 3 2" xfId="8246"/>
    <cellStyle name="Comma 58 2 5 3 3" xfId="8247"/>
    <cellStyle name="Comma 58 2 5 3 4" xfId="8248"/>
    <cellStyle name="Comma 58 2 5 4" xfId="8249"/>
    <cellStyle name="Comma 58 2 5 5" xfId="8250"/>
    <cellStyle name="Comma 58 2 5 6" xfId="8251"/>
    <cellStyle name="Comma 58 2 6" xfId="8252"/>
    <cellStyle name="Comma 58 2 6 2" xfId="8253"/>
    <cellStyle name="Comma 58 2 6 2 2" xfId="8254"/>
    <cellStyle name="Comma 58 2 6 2 3" xfId="8255"/>
    <cellStyle name="Comma 58 2 6 2 4" xfId="8256"/>
    <cellStyle name="Comma 58 2 6 3" xfId="8257"/>
    <cellStyle name="Comma 58 2 6 4" xfId="8258"/>
    <cellStyle name="Comma 58 2 6 5" xfId="8259"/>
    <cellStyle name="Comma 58 2 7" xfId="8260"/>
    <cellStyle name="Comma 58 2 7 2" xfId="8261"/>
    <cellStyle name="Comma 58 2 7 3" xfId="8262"/>
    <cellStyle name="Comma 58 2 7 4" xfId="8263"/>
    <cellStyle name="Comma 58 2 8" xfId="8264"/>
    <cellStyle name="Comma 58 2 9" xfId="8265"/>
    <cellStyle name="Comma 58 3" xfId="8266"/>
    <cellStyle name="Comma 58 3 10" xfId="8267"/>
    <cellStyle name="Comma 58 3 2" xfId="8268"/>
    <cellStyle name="Comma 58 3 2 2" xfId="8269"/>
    <cellStyle name="Comma 58 3 2 2 2" xfId="8270"/>
    <cellStyle name="Comma 58 3 2 2 2 2" xfId="8271"/>
    <cellStyle name="Comma 58 3 2 2 2 2 2" xfId="8272"/>
    <cellStyle name="Comma 58 3 2 2 2 2 3" xfId="8273"/>
    <cellStyle name="Comma 58 3 2 2 2 2 4" xfId="8274"/>
    <cellStyle name="Comma 58 3 2 2 2 3" xfId="8275"/>
    <cellStyle name="Comma 58 3 2 2 2 4" xfId="8276"/>
    <cellStyle name="Comma 58 3 2 2 2 5" xfId="8277"/>
    <cellStyle name="Comma 58 3 2 2 3" xfId="8278"/>
    <cellStyle name="Comma 58 3 2 2 3 2" xfId="8279"/>
    <cellStyle name="Comma 58 3 2 2 3 3" xfId="8280"/>
    <cellStyle name="Comma 58 3 2 2 3 4" xfId="8281"/>
    <cellStyle name="Comma 58 3 2 2 4" xfId="8282"/>
    <cellStyle name="Comma 58 3 2 2 5" xfId="8283"/>
    <cellStyle name="Comma 58 3 2 2 6" xfId="8284"/>
    <cellStyle name="Comma 58 3 2 3" xfId="8285"/>
    <cellStyle name="Comma 58 3 2 3 2" xfId="8286"/>
    <cellStyle name="Comma 58 3 2 3 2 2" xfId="8287"/>
    <cellStyle name="Comma 58 3 2 3 2 2 2" xfId="8288"/>
    <cellStyle name="Comma 58 3 2 3 2 2 3" xfId="8289"/>
    <cellStyle name="Comma 58 3 2 3 2 2 4" xfId="8290"/>
    <cellStyle name="Comma 58 3 2 3 2 3" xfId="8291"/>
    <cellStyle name="Comma 58 3 2 3 2 4" xfId="8292"/>
    <cellStyle name="Comma 58 3 2 3 2 5" xfId="8293"/>
    <cellStyle name="Comma 58 3 2 3 3" xfId="8294"/>
    <cellStyle name="Comma 58 3 2 3 3 2" xfId="8295"/>
    <cellStyle name="Comma 58 3 2 3 3 3" xfId="8296"/>
    <cellStyle name="Comma 58 3 2 3 3 4" xfId="8297"/>
    <cellStyle name="Comma 58 3 2 3 4" xfId="8298"/>
    <cellStyle name="Comma 58 3 2 3 5" xfId="8299"/>
    <cellStyle name="Comma 58 3 2 3 6" xfId="8300"/>
    <cellStyle name="Comma 58 3 2 4" xfId="8301"/>
    <cellStyle name="Comma 58 3 2 4 2" xfId="8302"/>
    <cellStyle name="Comma 58 3 2 4 2 2" xfId="8303"/>
    <cellStyle name="Comma 58 3 2 4 2 3" xfId="8304"/>
    <cellStyle name="Comma 58 3 2 4 2 4" xfId="8305"/>
    <cellStyle name="Comma 58 3 2 4 3" xfId="8306"/>
    <cellStyle name="Comma 58 3 2 4 4" xfId="8307"/>
    <cellStyle name="Comma 58 3 2 4 5" xfId="8308"/>
    <cellStyle name="Comma 58 3 2 5" xfId="8309"/>
    <cellStyle name="Comma 58 3 2 5 2" xfId="8310"/>
    <cellStyle name="Comma 58 3 2 5 3" xfId="8311"/>
    <cellStyle name="Comma 58 3 2 5 4" xfId="8312"/>
    <cellStyle name="Comma 58 3 2 6" xfId="8313"/>
    <cellStyle name="Comma 58 3 2 7" xfId="8314"/>
    <cellStyle name="Comma 58 3 2 8" xfId="8315"/>
    <cellStyle name="Comma 58 3 3" xfId="8316"/>
    <cellStyle name="Comma 58 3 3 2" xfId="8317"/>
    <cellStyle name="Comma 58 3 3 2 2" xfId="8318"/>
    <cellStyle name="Comma 58 3 3 2 2 2" xfId="8319"/>
    <cellStyle name="Comma 58 3 3 2 2 2 2" xfId="8320"/>
    <cellStyle name="Comma 58 3 3 2 2 2 3" xfId="8321"/>
    <cellStyle name="Comma 58 3 3 2 2 2 4" xfId="8322"/>
    <cellStyle name="Comma 58 3 3 2 2 3" xfId="8323"/>
    <cellStyle name="Comma 58 3 3 2 2 4" xfId="8324"/>
    <cellStyle name="Comma 58 3 3 2 2 5" xfId="8325"/>
    <cellStyle name="Comma 58 3 3 2 3" xfId="8326"/>
    <cellStyle name="Comma 58 3 3 2 3 2" xfId="8327"/>
    <cellStyle name="Comma 58 3 3 2 3 3" xfId="8328"/>
    <cellStyle name="Comma 58 3 3 2 3 4" xfId="8329"/>
    <cellStyle name="Comma 58 3 3 2 4" xfId="8330"/>
    <cellStyle name="Comma 58 3 3 2 5" xfId="8331"/>
    <cellStyle name="Comma 58 3 3 2 6" xfId="8332"/>
    <cellStyle name="Comma 58 3 3 3" xfId="8333"/>
    <cellStyle name="Comma 58 3 3 3 2" xfId="8334"/>
    <cellStyle name="Comma 58 3 3 3 2 2" xfId="8335"/>
    <cellStyle name="Comma 58 3 3 3 2 2 2" xfId="8336"/>
    <cellStyle name="Comma 58 3 3 3 2 2 3" xfId="8337"/>
    <cellStyle name="Comma 58 3 3 3 2 2 4" xfId="8338"/>
    <cellStyle name="Comma 58 3 3 3 2 3" xfId="8339"/>
    <cellStyle name="Comma 58 3 3 3 2 4" xfId="8340"/>
    <cellStyle name="Comma 58 3 3 3 2 5" xfId="8341"/>
    <cellStyle name="Comma 58 3 3 3 3" xfId="8342"/>
    <cellStyle name="Comma 58 3 3 3 3 2" xfId="8343"/>
    <cellStyle name="Comma 58 3 3 3 3 3" xfId="8344"/>
    <cellStyle name="Comma 58 3 3 3 3 4" xfId="8345"/>
    <cellStyle name="Comma 58 3 3 3 4" xfId="8346"/>
    <cellStyle name="Comma 58 3 3 3 5" xfId="8347"/>
    <cellStyle name="Comma 58 3 3 3 6" xfId="8348"/>
    <cellStyle name="Comma 58 3 3 4" xfId="8349"/>
    <cellStyle name="Comma 58 3 3 4 2" xfId="8350"/>
    <cellStyle name="Comma 58 3 3 4 2 2" xfId="8351"/>
    <cellStyle name="Comma 58 3 3 4 2 3" xfId="8352"/>
    <cellStyle name="Comma 58 3 3 4 2 4" xfId="8353"/>
    <cellStyle name="Comma 58 3 3 4 3" xfId="8354"/>
    <cellStyle name="Comma 58 3 3 4 4" xfId="8355"/>
    <cellStyle name="Comma 58 3 3 4 5" xfId="8356"/>
    <cellStyle name="Comma 58 3 3 5" xfId="8357"/>
    <cellStyle name="Comma 58 3 3 5 2" xfId="8358"/>
    <cellStyle name="Comma 58 3 3 5 3" xfId="8359"/>
    <cellStyle name="Comma 58 3 3 5 4" xfId="8360"/>
    <cellStyle name="Comma 58 3 3 6" xfId="8361"/>
    <cellStyle name="Comma 58 3 3 7" xfId="8362"/>
    <cellStyle name="Comma 58 3 3 8" xfId="8363"/>
    <cellStyle name="Comma 58 3 4" xfId="8364"/>
    <cellStyle name="Comma 58 3 4 2" xfId="8365"/>
    <cellStyle name="Comma 58 3 4 2 2" xfId="8366"/>
    <cellStyle name="Comma 58 3 4 2 2 2" xfId="8367"/>
    <cellStyle name="Comma 58 3 4 2 2 3" xfId="8368"/>
    <cellStyle name="Comma 58 3 4 2 2 4" xfId="8369"/>
    <cellStyle name="Comma 58 3 4 2 3" xfId="8370"/>
    <cellStyle name="Comma 58 3 4 2 4" xfId="8371"/>
    <cellStyle name="Comma 58 3 4 2 5" xfId="8372"/>
    <cellStyle name="Comma 58 3 4 3" xfId="8373"/>
    <cellStyle name="Comma 58 3 4 3 2" xfId="8374"/>
    <cellStyle name="Comma 58 3 4 3 3" xfId="8375"/>
    <cellStyle name="Comma 58 3 4 3 4" xfId="8376"/>
    <cellStyle name="Comma 58 3 4 4" xfId="8377"/>
    <cellStyle name="Comma 58 3 4 5" xfId="8378"/>
    <cellStyle name="Comma 58 3 4 6" xfId="8379"/>
    <cellStyle name="Comma 58 3 5" xfId="8380"/>
    <cellStyle name="Comma 58 3 5 2" xfId="8381"/>
    <cellStyle name="Comma 58 3 5 2 2" xfId="8382"/>
    <cellStyle name="Comma 58 3 5 2 2 2" xfId="8383"/>
    <cellStyle name="Comma 58 3 5 2 2 3" xfId="8384"/>
    <cellStyle name="Comma 58 3 5 2 2 4" xfId="8385"/>
    <cellStyle name="Comma 58 3 5 2 3" xfId="8386"/>
    <cellStyle name="Comma 58 3 5 2 4" xfId="8387"/>
    <cellStyle name="Comma 58 3 5 2 5" xfId="8388"/>
    <cellStyle name="Comma 58 3 5 3" xfId="8389"/>
    <cellStyle name="Comma 58 3 5 3 2" xfId="8390"/>
    <cellStyle name="Comma 58 3 5 3 3" xfId="8391"/>
    <cellStyle name="Comma 58 3 5 3 4" xfId="8392"/>
    <cellStyle name="Comma 58 3 5 4" xfId="8393"/>
    <cellStyle name="Comma 58 3 5 5" xfId="8394"/>
    <cellStyle name="Comma 58 3 5 6" xfId="8395"/>
    <cellStyle name="Comma 58 3 6" xfId="8396"/>
    <cellStyle name="Comma 58 3 6 2" xfId="8397"/>
    <cellStyle name="Comma 58 3 6 2 2" xfId="8398"/>
    <cellStyle name="Comma 58 3 6 2 3" xfId="8399"/>
    <cellStyle name="Comma 58 3 6 2 4" xfId="8400"/>
    <cellStyle name="Comma 58 3 6 3" xfId="8401"/>
    <cellStyle name="Comma 58 3 6 4" xfId="8402"/>
    <cellStyle name="Comma 58 3 6 5" xfId="8403"/>
    <cellStyle name="Comma 58 3 7" xfId="8404"/>
    <cellStyle name="Comma 58 3 7 2" xfId="8405"/>
    <cellStyle name="Comma 58 3 7 3" xfId="8406"/>
    <cellStyle name="Comma 58 3 7 4" xfId="8407"/>
    <cellStyle name="Comma 58 3 8" xfId="8408"/>
    <cellStyle name="Comma 58 3 9" xfId="8409"/>
    <cellStyle name="Comma 58 4" xfId="8410"/>
    <cellStyle name="Comma 58 4 2" xfId="8411"/>
    <cellStyle name="Comma 58 4 2 2" xfId="8412"/>
    <cellStyle name="Comma 58 4 2 2 2" xfId="8413"/>
    <cellStyle name="Comma 58 4 2 2 2 2" xfId="8414"/>
    <cellStyle name="Comma 58 4 2 2 2 3" xfId="8415"/>
    <cellStyle name="Comma 58 4 2 2 2 4" xfId="8416"/>
    <cellStyle name="Comma 58 4 2 2 3" xfId="8417"/>
    <cellStyle name="Comma 58 4 2 2 4" xfId="8418"/>
    <cellStyle name="Comma 58 4 2 2 5" xfId="8419"/>
    <cellStyle name="Comma 58 4 2 3" xfId="8420"/>
    <cellStyle name="Comma 58 4 2 3 2" xfId="8421"/>
    <cellStyle name="Comma 58 4 2 3 3" xfId="8422"/>
    <cellStyle name="Comma 58 4 2 3 4" xfId="8423"/>
    <cellStyle name="Comma 58 4 2 4" xfId="8424"/>
    <cellStyle name="Comma 58 4 2 5" xfId="8425"/>
    <cellStyle name="Comma 58 4 2 6" xfId="8426"/>
    <cellStyle name="Comma 58 4 3" xfId="8427"/>
    <cellStyle name="Comma 58 4 3 2" xfId="8428"/>
    <cellStyle name="Comma 58 4 3 2 2" xfId="8429"/>
    <cellStyle name="Comma 58 4 3 2 2 2" xfId="8430"/>
    <cellStyle name="Comma 58 4 3 2 2 3" xfId="8431"/>
    <cellStyle name="Comma 58 4 3 2 2 4" xfId="8432"/>
    <cellStyle name="Comma 58 4 3 2 3" xfId="8433"/>
    <cellStyle name="Comma 58 4 3 2 4" xfId="8434"/>
    <cellStyle name="Comma 58 4 3 2 5" xfId="8435"/>
    <cellStyle name="Comma 58 4 3 3" xfId="8436"/>
    <cellStyle name="Comma 58 4 3 3 2" xfId="8437"/>
    <cellStyle name="Comma 58 4 3 3 3" xfId="8438"/>
    <cellStyle name="Comma 58 4 3 3 4" xfId="8439"/>
    <cellStyle name="Comma 58 4 3 4" xfId="8440"/>
    <cellStyle name="Comma 58 4 3 5" xfId="8441"/>
    <cellStyle name="Comma 58 4 3 6" xfId="8442"/>
    <cellStyle name="Comma 58 4 4" xfId="8443"/>
    <cellStyle name="Comma 58 4 4 2" xfId="8444"/>
    <cellStyle name="Comma 58 4 4 2 2" xfId="8445"/>
    <cellStyle name="Comma 58 4 4 2 3" xfId="8446"/>
    <cellStyle name="Comma 58 4 4 2 4" xfId="8447"/>
    <cellStyle name="Comma 58 4 4 3" xfId="8448"/>
    <cellStyle name="Comma 58 4 4 4" xfId="8449"/>
    <cellStyle name="Comma 58 4 4 5" xfId="8450"/>
    <cellStyle name="Comma 58 4 5" xfId="8451"/>
    <cellStyle name="Comma 58 4 5 2" xfId="8452"/>
    <cellStyle name="Comma 58 4 5 3" xfId="8453"/>
    <cellStyle name="Comma 58 4 5 4" xfId="8454"/>
    <cellStyle name="Comma 58 4 6" xfId="8455"/>
    <cellStyle name="Comma 58 4 7" xfId="8456"/>
    <cellStyle name="Comma 58 4 8" xfId="8457"/>
    <cellStyle name="Comma 58 5" xfId="8458"/>
    <cellStyle name="Comma 58 5 2" xfId="8459"/>
    <cellStyle name="Comma 58 5 2 2" xfId="8460"/>
    <cellStyle name="Comma 58 5 2 2 2" xfId="8461"/>
    <cellStyle name="Comma 58 5 2 2 2 2" xfId="8462"/>
    <cellStyle name="Comma 58 5 2 2 2 3" xfId="8463"/>
    <cellStyle name="Comma 58 5 2 2 2 4" xfId="8464"/>
    <cellStyle name="Comma 58 5 2 2 3" xfId="8465"/>
    <cellStyle name="Comma 58 5 2 2 4" xfId="8466"/>
    <cellStyle name="Comma 58 5 2 2 5" xfId="8467"/>
    <cellStyle name="Comma 58 5 2 3" xfId="8468"/>
    <cellStyle name="Comma 58 5 2 3 2" xfId="8469"/>
    <cellStyle name="Comma 58 5 2 3 3" xfId="8470"/>
    <cellStyle name="Comma 58 5 2 3 4" xfId="8471"/>
    <cellStyle name="Comma 58 5 2 4" xfId="8472"/>
    <cellStyle name="Comma 58 5 2 5" xfId="8473"/>
    <cellStyle name="Comma 58 5 2 6" xfId="8474"/>
    <cellStyle name="Comma 58 5 3" xfId="8475"/>
    <cellStyle name="Comma 58 5 3 2" xfId="8476"/>
    <cellStyle name="Comma 58 5 3 2 2" xfId="8477"/>
    <cellStyle name="Comma 58 5 3 2 2 2" xfId="8478"/>
    <cellStyle name="Comma 58 5 3 2 2 3" xfId="8479"/>
    <cellStyle name="Comma 58 5 3 2 2 4" xfId="8480"/>
    <cellStyle name="Comma 58 5 3 2 3" xfId="8481"/>
    <cellStyle name="Comma 58 5 3 2 4" xfId="8482"/>
    <cellStyle name="Comma 58 5 3 2 5" xfId="8483"/>
    <cellStyle name="Comma 58 5 3 3" xfId="8484"/>
    <cellStyle name="Comma 58 5 3 3 2" xfId="8485"/>
    <cellStyle name="Comma 58 5 3 3 3" xfId="8486"/>
    <cellStyle name="Comma 58 5 3 3 4" xfId="8487"/>
    <cellStyle name="Comma 58 5 3 4" xfId="8488"/>
    <cellStyle name="Comma 58 5 3 5" xfId="8489"/>
    <cellStyle name="Comma 58 5 3 6" xfId="8490"/>
    <cellStyle name="Comma 58 5 4" xfId="8491"/>
    <cellStyle name="Comma 58 5 4 2" xfId="8492"/>
    <cellStyle name="Comma 58 5 4 2 2" xfId="8493"/>
    <cellStyle name="Comma 58 5 4 2 3" xfId="8494"/>
    <cellStyle name="Comma 58 5 4 2 4" xfId="8495"/>
    <cellStyle name="Comma 58 5 4 3" xfId="8496"/>
    <cellStyle name="Comma 58 5 4 4" xfId="8497"/>
    <cellStyle name="Comma 58 5 4 5" xfId="8498"/>
    <cellStyle name="Comma 58 5 5" xfId="8499"/>
    <cellStyle name="Comma 58 5 5 2" xfId="8500"/>
    <cellStyle name="Comma 58 5 5 3" xfId="8501"/>
    <cellStyle name="Comma 58 5 5 4" xfId="8502"/>
    <cellStyle name="Comma 58 5 6" xfId="8503"/>
    <cellStyle name="Comma 58 5 7" xfId="8504"/>
    <cellStyle name="Comma 58 5 8" xfId="8505"/>
    <cellStyle name="Comma 58 6" xfId="8506"/>
    <cellStyle name="Comma 58 6 2" xfId="8507"/>
    <cellStyle name="Comma 58 6 2 2" xfId="8508"/>
    <cellStyle name="Comma 58 6 2 2 2" xfId="8509"/>
    <cellStyle name="Comma 58 6 2 2 3" xfId="8510"/>
    <cellStyle name="Comma 58 6 2 2 4" xfId="8511"/>
    <cellStyle name="Comma 58 6 2 3" xfId="8512"/>
    <cellStyle name="Comma 58 6 2 4" xfId="8513"/>
    <cellStyle name="Comma 58 6 2 5" xfId="8514"/>
    <cellStyle name="Comma 58 6 3" xfId="8515"/>
    <cellStyle name="Comma 58 6 3 2" xfId="8516"/>
    <cellStyle name="Comma 58 6 3 3" xfId="8517"/>
    <cellStyle name="Comma 58 6 3 4" xfId="8518"/>
    <cellStyle name="Comma 58 6 4" xfId="8519"/>
    <cellStyle name="Comma 58 6 5" xfId="8520"/>
    <cellStyle name="Comma 58 6 6" xfId="8521"/>
    <cellStyle name="Comma 58 7" xfId="8522"/>
    <cellStyle name="Comma 58 7 2" xfId="8523"/>
    <cellStyle name="Comma 58 7 2 2" xfId="8524"/>
    <cellStyle name="Comma 58 7 2 2 2" xfId="8525"/>
    <cellStyle name="Comma 58 7 2 2 3" xfId="8526"/>
    <cellStyle name="Comma 58 7 2 2 4" xfId="8527"/>
    <cellStyle name="Comma 58 7 2 3" xfId="8528"/>
    <cellStyle name="Comma 58 7 2 4" xfId="8529"/>
    <cellStyle name="Comma 58 7 2 5" xfId="8530"/>
    <cellStyle name="Comma 58 7 3" xfId="8531"/>
    <cellStyle name="Comma 58 7 3 2" xfId="8532"/>
    <cellStyle name="Comma 58 7 3 3" xfId="8533"/>
    <cellStyle name="Comma 58 7 3 4" xfId="8534"/>
    <cellStyle name="Comma 58 7 4" xfId="8535"/>
    <cellStyle name="Comma 58 7 5" xfId="8536"/>
    <cellStyle name="Comma 58 7 6" xfId="8537"/>
    <cellStyle name="Comma 58 8" xfId="8538"/>
    <cellStyle name="Comma 58 8 2" xfId="8539"/>
    <cellStyle name="Comma 58 8 2 2" xfId="8540"/>
    <cellStyle name="Comma 58 8 2 3" xfId="8541"/>
    <cellStyle name="Comma 58 8 2 4" xfId="8542"/>
    <cellStyle name="Comma 58 8 3" xfId="8543"/>
    <cellStyle name="Comma 58 8 4" xfId="8544"/>
    <cellStyle name="Comma 58 8 5" xfId="8545"/>
    <cellStyle name="Comma 58 9" xfId="8546"/>
    <cellStyle name="Comma 58 9 2" xfId="8547"/>
    <cellStyle name="Comma 58 9 3" xfId="8548"/>
    <cellStyle name="Comma 58 9 4" xfId="8549"/>
    <cellStyle name="Comma 59" xfId="8550"/>
    <cellStyle name="Comma 59 2" xfId="8551"/>
    <cellStyle name="Comma 6" xfId="8552"/>
    <cellStyle name="Comma 6 2" xfId="8553"/>
    <cellStyle name="Comma 6 2 2" xfId="8554"/>
    <cellStyle name="Comma 6 2 2 2" xfId="8555"/>
    <cellStyle name="Comma 6 2 3" xfId="8556"/>
    <cellStyle name="Comma 6 2 4" xfId="8557"/>
    <cellStyle name="Comma 6 3" xfId="8558"/>
    <cellStyle name="Comma 6 3 2" xfId="8559"/>
    <cellStyle name="Comma 6 3 3" xfId="8560"/>
    <cellStyle name="Comma 6 4" xfId="8561"/>
    <cellStyle name="Comma 6 4 2" xfId="8562"/>
    <cellStyle name="Comma 6 5" xfId="8563"/>
    <cellStyle name="Comma 60" xfId="8564"/>
    <cellStyle name="Comma 60 2" xfId="8565"/>
    <cellStyle name="Comma 61" xfId="8566"/>
    <cellStyle name="Comma 61 2" xfId="8567"/>
    <cellStyle name="Comma 62" xfId="8568"/>
    <cellStyle name="Comma 62 2" xfId="8569"/>
    <cellStyle name="Comma 63" xfId="8570"/>
    <cellStyle name="Comma 63 2" xfId="8571"/>
    <cellStyle name="Comma 64" xfId="8572"/>
    <cellStyle name="Comma 64 2" xfId="8573"/>
    <cellStyle name="Comma 65" xfId="8574"/>
    <cellStyle name="Comma 65 2" xfId="8575"/>
    <cellStyle name="Comma 66" xfId="8576"/>
    <cellStyle name="Comma 66 2" xfId="8577"/>
    <cellStyle name="Comma 67" xfId="8578"/>
    <cellStyle name="Comma 67 2" xfId="8579"/>
    <cellStyle name="Comma 68" xfId="8580"/>
    <cellStyle name="Comma 68 10" xfId="8581"/>
    <cellStyle name="Comma 68 11" xfId="8582"/>
    <cellStyle name="Comma 68 12" xfId="8583"/>
    <cellStyle name="Comma 68 2" xfId="8584"/>
    <cellStyle name="Comma 68 2 10" xfId="8585"/>
    <cellStyle name="Comma 68 2 2" xfId="8586"/>
    <cellStyle name="Comma 68 2 2 2" xfId="8587"/>
    <cellStyle name="Comma 68 2 2 2 2" xfId="8588"/>
    <cellStyle name="Comma 68 2 2 2 2 2" xfId="8589"/>
    <cellStyle name="Comma 68 2 2 2 2 2 2" xfId="8590"/>
    <cellStyle name="Comma 68 2 2 2 2 2 3" xfId="8591"/>
    <cellStyle name="Comma 68 2 2 2 2 2 4" xfId="8592"/>
    <cellStyle name="Comma 68 2 2 2 2 3" xfId="8593"/>
    <cellStyle name="Comma 68 2 2 2 2 4" xfId="8594"/>
    <cellStyle name="Comma 68 2 2 2 2 5" xfId="8595"/>
    <cellStyle name="Comma 68 2 2 2 3" xfId="8596"/>
    <cellStyle name="Comma 68 2 2 2 3 2" xfId="8597"/>
    <cellStyle name="Comma 68 2 2 2 3 3" xfId="8598"/>
    <cellStyle name="Comma 68 2 2 2 3 4" xfId="8599"/>
    <cellStyle name="Comma 68 2 2 2 4" xfId="8600"/>
    <cellStyle name="Comma 68 2 2 2 5" xfId="8601"/>
    <cellStyle name="Comma 68 2 2 2 6" xfId="8602"/>
    <cellStyle name="Comma 68 2 2 3" xfId="8603"/>
    <cellStyle name="Comma 68 2 2 3 2" xfId="8604"/>
    <cellStyle name="Comma 68 2 2 3 2 2" xfId="8605"/>
    <cellStyle name="Comma 68 2 2 3 2 2 2" xfId="8606"/>
    <cellStyle name="Comma 68 2 2 3 2 2 3" xfId="8607"/>
    <cellStyle name="Comma 68 2 2 3 2 2 4" xfId="8608"/>
    <cellStyle name="Comma 68 2 2 3 2 3" xfId="8609"/>
    <cellStyle name="Comma 68 2 2 3 2 4" xfId="8610"/>
    <cellStyle name="Comma 68 2 2 3 2 5" xfId="8611"/>
    <cellStyle name="Comma 68 2 2 3 3" xfId="8612"/>
    <cellStyle name="Comma 68 2 2 3 3 2" xfId="8613"/>
    <cellStyle name="Comma 68 2 2 3 3 3" xfId="8614"/>
    <cellStyle name="Comma 68 2 2 3 3 4" xfId="8615"/>
    <cellStyle name="Comma 68 2 2 3 4" xfId="8616"/>
    <cellStyle name="Comma 68 2 2 3 5" xfId="8617"/>
    <cellStyle name="Comma 68 2 2 3 6" xfId="8618"/>
    <cellStyle name="Comma 68 2 2 4" xfId="8619"/>
    <cellStyle name="Comma 68 2 2 4 2" xfId="8620"/>
    <cellStyle name="Comma 68 2 2 4 2 2" xfId="8621"/>
    <cellStyle name="Comma 68 2 2 4 2 3" xfId="8622"/>
    <cellStyle name="Comma 68 2 2 4 2 4" xfId="8623"/>
    <cellStyle name="Comma 68 2 2 4 3" xfId="8624"/>
    <cellStyle name="Comma 68 2 2 4 4" xfId="8625"/>
    <cellStyle name="Comma 68 2 2 4 5" xfId="8626"/>
    <cellStyle name="Comma 68 2 2 5" xfId="8627"/>
    <cellStyle name="Comma 68 2 2 5 2" xfId="8628"/>
    <cellStyle name="Comma 68 2 2 5 3" xfId="8629"/>
    <cellStyle name="Comma 68 2 2 5 4" xfId="8630"/>
    <cellStyle name="Comma 68 2 2 6" xfId="8631"/>
    <cellStyle name="Comma 68 2 2 7" xfId="8632"/>
    <cellStyle name="Comma 68 2 2 8" xfId="8633"/>
    <cellStyle name="Comma 68 2 3" xfId="8634"/>
    <cellStyle name="Comma 68 2 3 2" xfId="8635"/>
    <cellStyle name="Comma 68 2 3 2 2" xfId="8636"/>
    <cellStyle name="Comma 68 2 3 2 2 2" xfId="8637"/>
    <cellStyle name="Comma 68 2 3 2 2 2 2" xfId="8638"/>
    <cellStyle name="Comma 68 2 3 2 2 2 3" xfId="8639"/>
    <cellStyle name="Comma 68 2 3 2 2 2 4" xfId="8640"/>
    <cellStyle name="Comma 68 2 3 2 2 3" xfId="8641"/>
    <cellStyle name="Comma 68 2 3 2 2 4" xfId="8642"/>
    <cellStyle name="Comma 68 2 3 2 2 5" xfId="8643"/>
    <cellStyle name="Comma 68 2 3 2 3" xfId="8644"/>
    <cellStyle name="Comma 68 2 3 2 3 2" xfId="8645"/>
    <cellStyle name="Comma 68 2 3 2 3 3" xfId="8646"/>
    <cellStyle name="Comma 68 2 3 2 3 4" xfId="8647"/>
    <cellStyle name="Comma 68 2 3 2 4" xfId="8648"/>
    <cellStyle name="Comma 68 2 3 2 5" xfId="8649"/>
    <cellStyle name="Comma 68 2 3 2 6" xfId="8650"/>
    <cellStyle name="Comma 68 2 3 3" xfId="8651"/>
    <cellStyle name="Comma 68 2 3 3 2" xfId="8652"/>
    <cellStyle name="Comma 68 2 3 3 2 2" xfId="8653"/>
    <cellStyle name="Comma 68 2 3 3 2 2 2" xfId="8654"/>
    <cellStyle name="Comma 68 2 3 3 2 2 3" xfId="8655"/>
    <cellStyle name="Comma 68 2 3 3 2 2 4" xfId="8656"/>
    <cellStyle name="Comma 68 2 3 3 2 3" xfId="8657"/>
    <cellStyle name="Comma 68 2 3 3 2 4" xfId="8658"/>
    <cellStyle name="Comma 68 2 3 3 2 5" xfId="8659"/>
    <cellStyle name="Comma 68 2 3 3 3" xfId="8660"/>
    <cellStyle name="Comma 68 2 3 3 3 2" xfId="8661"/>
    <cellStyle name="Comma 68 2 3 3 3 3" xfId="8662"/>
    <cellStyle name="Comma 68 2 3 3 3 4" xfId="8663"/>
    <cellStyle name="Comma 68 2 3 3 4" xfId="8664"/>
    <cellStyle name="Comma 68 2 3 3 5" xfId="8665"/>
    <cellStyle name="Comma 68 2 3 3 6" xfId="8666"/>
    <cellStyle name="Comma 68 2 3 4" xfId="8667"/>
    <cellStyle name="Comma 68 2 3 4 2" xfId="8668"/>
    <cellStyle name="Comma 68 2 3 4 2 2" xfId="8669"/>
    <cellStyle name="Comma 68 2 3 4 2 3" xfId="8670"/>
    <cellStyle name="Comma 68 2 3 4 2 4" xfId="8671"/>
    <cellStyle name="Comma 68 2 3 4 3" xfId="8672"/>
    <cellStyle name="Comma 68 2 3 4 4" xfId="8673"/>
    <cellStyle name="Comma 68 2 3 4 5" xfId="8674"/>
    <cellStyle name="Comma 68 2 3 5" xfId="8675"/>
    <cellStyle name="Comma 68 2 3 5 2" xfId="8676"/>
    <cellStyle name="Comma 68 2 3 5 3" xfId="8677"/>
    <cellStyle name="Comma 68 2 3 5 4" xfId="8678"/>
    <cellStyle name="Comma 68 2 3 6" xfId="8679"/>
    <cellStyle name="Comma 68 2 3 7" xfId="8680"/>
    <cellStyle name="Comma 68 2 3 8" xfId="8681"/>
    <cellStyle name="Comma 68 2 4" xfId="8682"/>
    <cellStyle name="Comma 68 2 4 2" xfId="8683"/>
    <cellStyle name="Comma 68 2 4 2 2" xfId="8684"/>
    <cellStyle name="Comma 68 2 4 2 2 2" xfId="8685"/>
    <cellStyle name="Comma 68 2 4 2 2 3" xfId="8686"/>
    <cellStyle name="Comma 68 2 4 2 2 4" xfId="8687"/>
    <cellStyle name="Comma 68 2 4 2 3" xfId="8688"/>
    <cellStyle name="Comma 68 2 4 2 4" xfId="8689"/>
    <cellStyle name="Comma 68 2 4 2 5" xfId="8690"/>
    <cellStyle name="Comma 68 2 4 3" xfId="8691"/>
    <cellStyle name="Comma 68 2 4 3 2" xfId="8692"/>
    <cellStyle name="Comma 68 2 4 3 3" xfId="8693"/>
    <cellStyle name="Comma 68 2 4 3 4" xfId="8694"/>
    <cellStyle name="Comma 68 2 4 4" xfId="8695"/>
    <cellStyle name="Comma 68 2 4 5" xfId="8696"/>
    <cellStyle name="Comma 68 2 4 6" xfId="8697"/>
    <cellStyle name="Comma 68 2 5" xfId="8698"/>
    <cellStyle name="Comma 68 2 5 2" xfId="8699"/>
    <cellStyle name="Comma 68 2 5 2 2" xfId="8700"/>
    <cellStyle name="Comma 68 2 5 2 2 2" xfId="8701"/>
    <cellStyle name="Comma 68 2 5 2 2 3" xfId="8702"/>
    <cellStyle name="Comma 68 2 5 2 2 4" xfId="8703"/>
    <cellStyle name="Comma 68 2 5 2 3" xfId="8704"/>
    <cellStyle name="Comma 68 2 5 2 4" xfId="8705"/>
    <cellStyle name="Comma 68 2 5 2 5" xfId="8706"/>
    <cellStyle name="Comma 68 2 5 3" xfId="8707"/>
    <cellStyle name="Comma 68 2 5 3 2" xfId="8708"/>
    <cellStyle name="Comma 68 2 5 3 3" xfId="8709"/>
    <cellStyle name="Comma 68 2 5 3 4" xfId="8710"/>
    <cellStyle name="Comma 68 2 5 4" xfId="8711"/>
    <cellStyle name="Comma 68 2 5 5" xfId="8712"/>
    <cellStyle name="Comma 68 2 5 6" xfId="8713"/>
    <cellStyle name="Comma 68 2 6" xfId="8714"/>
    <cellStyle name="Comma 68 2 6 2" xfId="8715"/>
    <cellStyle name="Comma 68 2 6 2 2" xfId="8716"/>
    <cellStyle name="Comma 68 2 6 2 3" xfId="8717"/>
    <cellStyle name="Comma 68 2 6 2 4" xfId="8718"/>
    <cellStyle name="Comma 68 2 6 3" xfId="8719"/>
    <cellStyle name="Comma 68 2 6 4" xfId="8720"/>
    <cellStyle name="Comma 68 2 6 5" xfId="8721"/>
    <cellStyle name="Comma 68 2 7" xfId="8722"/>
    <cellStyle name="Comma 68 2 7 2" xfId="8723"/>
    <cellStyle name="Comma 68 2 7 3" xfId="8724"/>
    <cellStyle name="Comma 68 2 7 4" xfId="8725"/>
    <cellStyle name="Comma 68 2 8" xfId="8726"/>
    <cellStyle name="Comma 68 2 9" xfId="8727"/>
    <cellStyle name="Comma 68 3" xfId="8728"/>
    <cellStyle name="Comma 68 3 10" xfId="8729"/>
    <cellStyle name="Comma 68 3 2" xfId="8730"/>
    <cellStyle name="Comma 68 3 2 2" xfId="8731"/>
    <cellStyle name="Comma 68 3 2 2 2" xfId="8732"/>
    <cellStyle name="Comma 68 3 2 2 2 2" xfId="8733"/>
    <cellStyle name="Comma 68 3 2 2 2 2 2" xfId="8734"/>
    <cellStyle name="Comma 68 3 2 2 2 2 3" xfId="8735"/>
    <cellStyle name="Comma 68 3 2 2 2 2 4" xfId="8736"/>
    <cellStyle name="Comma 68 3 2 2 2 3" xfId="8737"/>
    <cellStyle name="Comma 68 3 2 2 2 4" xfId="8738"/>
    <cellStyle name="Comma 68 3 2 2 2 5" xfId="8739"/>
    <cellStyle name="Comma 68 3 2 2 3" xfId="8740"/>
    <cellStyle name="Comma 68 3 2 2 3 2" xfId="8741"/>
    <cellStyle name="Comma 68 3 2 2 3 3" xfId="8742"/>
    <cellStyle name="Comma 68 3 2 2 3 4" xfId="8743"/>
    <cellStyle name="Comma 68 3 2 2 4" xfId="8744"/>
    <cellStyle name="Comma 68 3 2 2 5" xfId="8745"/>
    <cellStyle name="Comma 68 3 2 2 6" xfId="8746"/>
    <cellStyle name="Comma 68 3 2 3" xfId="8747"/>
    <cellStyle name="Comma 68 3 2 3 2" xfId="8748"/>
    <cellStyle name="Comma 68 3 2 3 2 2" xfId="8749"/>
    <cellStyle name="Comma 68 3 2 3 2 2 2" xfId="8750"/>
    <cellStyle name="Comma 68 3 2 3 2 2 3" xfId="8751"/>
    <cellStyle name="Comma 68 3 2 3 2 2 4" xfId="8752"/>
    <cellStyle name="Comma 68 3 2 3 2 3" xfId="8753"/>
    <cellStyle name="Comma 68 3 2 3 2 4" xfId="8754"/>
    <cellStyle name="Comma 68 3 2 3 2 5" xfId="8755"/>
    <cellStyle name="Comma 68 3 2 3 3" xfId="8756"/>
    <cellStyle name="Comma 68 3 2 3 3 2" xfId="8757"/>
    <cellStyle name="Comma 68 3 2 3 3 3" xfId="8758"/>
    <cellStyle name="Comma 68 3 2 3 3 4" xfId="8759"/>
    <cellStyle name="Comma 68 3 2 3 4" xfId="8760"/>
    <cellStyle name="Comma 68 3 2 3 5" xfId="8761"/>
    <cellStyle name="Comma 68 3 2 3 6" xfId="8762"/>
    <cellStyle name="Comma 68 3 2 4" xfId="8763"/>
    <cellStyle name="Comma 68 3 2 4 2" xfId="8764"/>
    <cellStyle name="Comma 68 3 2 4 2 2" xfId="8765"/>
    <cellStyle name="Comma 68 3 2 4 2 3" xfId="8766"/>
    <cellStyle name="Comma 68 3 2 4 2 4" xfId="8767"/>
    <cellStyle name="Comma 68 3 2 4 3" xfId="8768"/>
    <cellStyle name="Comma 68 3 2 4 4" xfId="8769"/>
    <cellStyle name="Comma 68 3 2 4 5" xfId="8770"/>
    <cellStyle name="Comma 68 3 2 5" xfId="8771"/>
    <cellStyle name="Comma 68 3 2 5 2" xfId="8772"/>
    <cellStyle name="Comma 68 3 2 5 3" xfId="8773"/>
    <cellStyle name="Comma 68 3 2 5 4" xfId="8774"/>
    <cellStyle name="Comma 68 3 2 6" xfId="8775"/>
    <cellStyle name="Comma 68 3 2 7" xfId="8776"/>
    <cellStyle name="Comma 68 3 2 8" xfId="8777"/>
    <cellStyle name="Comma 68 3 3" xfId="8778"/>
    <cellStyle name="Comma 68 3 3 2" xfId="8779"/>
    <cellStyle name="Comma 68 3 3 2 2" xfId="8780"/>
    <cellStyle name="Comma 68 3 3 2 2 2" xfId="8781"/>
    <cellStyle name="Comma 68 3 3 2 2 2 2" xfId="8782"/>
    <cellStyle name="Comma 68 3 3 2 2 2 3" xfId="8783"/>
    <cellStyle name="Comma 68 3 3 2 2 2 4" xfId="8784"/>
    <cellStyle name="Comma 68 3 3 2 2 3" xfId="8785"/>
    <cellStyle name="Comma 68 3 3 2 2 4" xfId="8786"/>
    <cellStyle name="Comma 68 3 3 2 2 5" xfId="8787"/>
    <cellStyle name="Comma 68 3 3 2 3" xfId="8788"/>
    <cellStyle name="Comma 68 3 3 2 3 2" xfId="8789"/>
    <cellStyle name="Comma 68 3 3 2 3 3" xfId="8790"/>
    <cellStyle name="Comma 68 3 3 2 3 4" xfId="8791"/>
    <cellStyle name="Comma 68 3 3 2 4" xfId="8792"/>
    <cellStyle name="Comma 68 3 3 2 5" xfId="8793"/>
    <cellStyle name="Comma 68 3 3 2 6" xfId="8794"/>
    <cellStyle name="Comma 68 3 3 3" xfId="8795"/>
    <cellStyle name="Comma 68 3 3 3 2" xfId="8796"/>
    <cellStyle name="Comma 68 3 3 3 2 2" xfId="8797"/>
    <cellStyle name="Comma 68 3 3 3 2 2 2" xfId="8798"/>
    <cellStyle name="Comma 68 3 3 3 2 2 3" xfId="8799"/>
    <cellStyle name="Comma 68 3 3 3 2 2 4" xfId="8800"/>
    <cellStyle name="Comma 68 3 3 3 2 3" xfId="8801"/>
    <cellStyle name="Comma 68 3 3 3 2 4" xfId="8802"/>
    <cellStyle name="Comma 68 3 3 3 2 5" xfId="8803"/>
    <cellStyle name="Comma 68 3 3 3 3" xfId="8804"/>
    <cellStyle name="Comma 68 3 3 3 3 2" xfId="8805"/>
    <cellStyle name="Comma 68 3 3 3 3 3" xfId="8806"/>
    <cellStyle name="Comma 68 3 3 3 3 4" xfId="8807"/>
    <cellStyle name="Comma 68 3 3 3 4" xfId="8808"/>
    <cellStyle name="Comma 68 3 3 3 5" xfId="8809"/>
    <cellStyle name="Comma 68 3 3 3 6" xfId="8810"/>
    <cellStyle name="Comma 68 3 3 4" xfId="8811"/>
    <cellStyle name="Comma 68 3 3 4 2" xfId="8812"/>
    <cellStyle name="Comma 68 3 3 4 2 2" xfId="8813"/>
    <cellStyle name="Comma 68 3 3 4 2 3" xfId="8814"/>
    <cellStyle name="Comma 68 3 3 4 2 4" xfId="8815"/>
    <cellStyle name="Comma 68 3 3 4 3" xfId="8816"/>
    <cellStyle name="Comma 68 3 3 4 4" xfId="8817"/>
    <cellStyle name="Comma 68 3 3 4 5" xfId="8818"/>
    <cellStyle name="Comma 68 3 3 5" xfId="8819"/>
    <cellStyle name="Comma 68 3 3 5 2" xfId="8820"/>
    <cellStyle name="Comma 68 3 3 5 3" xfId="8821"/>
    <cellStyle name="Comma 68 3 3 5 4" xfId="8822"/>
    <cellStyle name="Comma 68 3 3 6" xfId="8823"/>
    <cellStyle name="Comma 68 3 3 7" xfId="8824"/>
    <cellStyle name="Comma 68 3 3 8" xfId="8825"/>
    <cellStyle name="Comma 68 3 4" xfId="8826"/>
    <cellStyle name="Comma 68 3 4 2" xfId="8827"/>
    <cellStyle name="Comma 68 3 4 2 2" xfId="8828"/>
    <cellStyle name="Comma 68 3 4 2 2 2" xfId="8829"/>
    <cellStyle name="Comma 68 3 4 2 2 3" xfId="8830"/>
    <cellStyle name="Comma 68 3 4 2 2 4" xfId="8831"/>
    <cellStyle name="Comma 68 3 4 2 3" xfId="8832"/>
    <cellStyle name="Comma 68 3 4 2 4" xfId="8833"/>
    <cellStyle name="Comma 68 3 4 2 5" xfId="8834"/>
    <cellStyle name="Comma 68 3 4 3" xfId="8835"/>
    <cellStyle name="Comma 68 3 4 3 2" xfId="8836"/>
    <cellStyle name="Comma 68 3 4 3 3" xfId="8837"/>
    <cellStyle name="Comma 68 3 4 3 4" xfId="8838"/>
    <cellStyle name="Comma 68 3 4 4" xfId="8839"/>
    <cellStyle name="Comma 68 3 4 5" xfId="8840"/>
    <cellStyle name="Comma 68 3 4 6" xfId="8841"/>
    <cellStyle name="Comma 68 3 5" xfId="8842"/>
    <cellStyle name="Comma 68 3 5 2" xfId="8843"/>
    <cellStyle name="Comma 68 3 5 2 2" xfId="8844"/>
    <cellStyle name="Comma 68 3 5 2 2 2" xfId="8845"/>
    <cellStyle name="Comma 68 3 5 2 2 3" xfId="8846"/>
    <cellStyle name="Comma 68 3 5 2 2 4" xfId="8847"/>
    <cellStyle name="Comma 68 3 5 2 3" xfId="8848"/>
    <cellStyle name="Comma 68 3 5 2 4" xfId="8849"/>
    <cellStyle name="Comma 68 3 5 2 5" xfId="8850"/>
    <cellStyle name="Comma 68 3 5 3" xfId="8851"/>
    <cellStyle name="Comma 68 3 5 3 2" xfId="8852"/>
    <cellStyle name="Comma 68 3 5 3 3" xfId="8853"/>
    <cellStyle name="Comma 68 3 5 3 4" xfId="8854"/>
    <cellStyle name="Comma 68 3 5 4" xfId="8855"/>
    <cellStyle name="Comma 68 3 5 5" xfId="8856"/>
    <cellStyle name="Comma 68 3 5 6" xfId="8857"/>
    <cellStyle name="Comma 68 3 6" xfId="8858"/>
    <cellStyle name="Comma 68 3 6 2" xfId="8859"/>
    <cellStyle name="Comma 68 3 6 2 2" xfId="8860"/>
    <cellStyle name="Comma 68 3 6 2 3" xfId="8861"/>
    <cellStyle name="Comma 68 3 6 2 4" xfId="8862"/>
    <cellStyle name="Comma 68 3 6 3" xfId="8863"/>
    <cellStyle name="Comma 68 3 6 4" xfId="8864"/>
    <cellStyle name="Comma 68 3 6 5" xfId="8865"/>
    <cellStyle name="Comma 68 3 7" xfId="8866"/>
    <cellStyle name="Comma 68 3 7 2" xfId="8867"/>
    <cellStyle name="Comma 68 3 7 3" xfId="8868"/>
    <cellStyle name="Comma 68 3 7 4" xfId="8869"/>
    <cellStyle name="Comma 68 3 8" xfId="8870"/>
    <cellStyle name="Comma 68 3 9" xfId="8871"/>
    <cellStyle name="Comma 68 4" xfId="8872"/>
    <cellStyle name="Comma 68 4 2" xfId="8873"/>
    <cellStyle name="Comma 68 4 2 2" xfId="8874"/>
    <cellStyle name="Comma 68 4 2 2 2" xfId="8875"/>
    <cellStyle name="Comma 68 4 2 2 2 2" xfId="8876"/>
    <cellStyle name="Comma 68 4 2 2 2 3" xfId="8877"/>
    <cellStyle name="Comma 68 4 2 2 2 4" xfId="8878"/>
    <cellStyle name="Comma 68 4 2 2 3" xfId="8879"/>
    <cellStyle name="Comma 68 4 2 2 4" xfId="8880"/>
    <cellStyle name="Comma 68 4 2 2 5" xfId="8881"/>
    <cellStyle name="Comma 68 4 2 3" xfId="8882"/>
    <cellStyle name="Comma 68 4 2 3 2" xfId="8883"/>
    <cellStyle name="Comma 68 4 2 3 3" xfId="8884"/>
    <cellStyle name="Comma 68 4 2 3 4" xfId="8885"/>
    <cellStyle name="Comma 68 4 2 4" xfId="8886"/>
    <cellStyle name="Comma 68 4 2 5" xfId="8887"/>
    <cellStyle name="Comma 68 4 2 6" xfId="8888"/>
    <cellStyle name="Comma 68 4 3" xfId="8889"/>
    <cellStyle name="Comma 68 4 3 2" xfId="8890"/>
    <cellStyle name="Comma 68 4 3 2 2" xfId="8891"/>
    <cellStyle name="Comma 68 4 3 2 2 2" xfId="8892"/>
    <cellStyle name="Comma 68 4 3 2 2 3" xfId="8893"/>
    <cellStyle name="Comma 68 4 3 2 2 4" xfId="8894"/>
    <cellStyle name="Comma 68 4 3 2 3" xfId="8895"/>
    <cellStyle name="Comma 68 4 3 2 4" xfId="8896"/>
    <cellStyle name="Comma 68 4 3 2 5" xfId="8897"/>
    <cellStyle name="Comma 68 4 3 3" xfId="8898"/>
    <cellStyle name="Comma 68 4 3 3 2" xfId="8899"/>
    <cellStyle name="Comma 68 4 3 3 3" xfId="8900"/>
    <cellStyle name="Comma 68 4 3 3 4" xfId="8901"/>
    <cellStyle name="Comma 68 4 3 4" xfId="8902"/>
    <cellStyle name="Comma 68 4 3 5" xfId="8903"/>
    <cellStyle name="Comma 68 4 3 6" xfId="8904"/>
    <cellStyle name="Comma 68 4 4" xfId="8905"/>
    <cellStyle name="Comma 68 4 4 2" xfId="8906"/>
    <cellStyle name="Comma 68 4 4 2 2" xfId="8907"/>
    <cellStyle name="Comma 68 4 4 2 3" xfId="8908"/>
    <cellStyle name="Comma 68 4 4 2 4" xfId="8909"/>
    <cellStyle name="Comma 68 4 4 3" xfId="8910"/>
    <cellStyle name="Comma 68 4 4 4" xfId="8911"/>
    <cellStyle name="Comma 68 4 4 5" xfId="8912"/>
    <cellStyle name="Comma 68 4 5" xfId="8913"/>
    <cellStyle name="Comma 68 4 5 2" xfId="8914"/>
    <cellStyle name="Comma 68 4 5 3" xfId="8915"/>
    <cellStyle name="Comma 68 4 5 4" xfId="8916"/>
    <cellStyle name="Comma 68 4 6" xfId="8917"/>
    <cellStyle name="Comma 68 4 7" xfId="8918"/>
    <cellStyle name="Comma 68 4 8" xfId="8919"/>
    <cellStyle name="Comma 68 5" xfId="8920"/>
    <cellStyle name="Comma 68 5 2" xfId="8921"/>
    <cellStyle name="Comma 68 5 2 2" xfId="8922"/>
    <cellStyle name="Comma 68 5 2 2 2" xfId="8923"/>
    <cellStyle name="Comma 68 5 2 2 2 2" xfId="8924"/>
    <cellStyle name="Comma 68 5 2 2 2 3" xfId="8925"/>
    <cellStyle name="Comma 68 5 2 2 2 4" xfId="8926"/>
    <cellStyle name="Comma 68 5 2 2 3" xfId="8927"/>
    <cellStyle name="Comma 68 5 2 2 4" xfId="8928"/>
    <cellStyle name="Comma 68 5 2 2 5" xfId="8929"/>
    <cellStyle name="Comma 68 5 2 3" xfId="8930"/>
    <cellStyle name="Comma 68 5 2 3 2" xfId="8931"/>
    <cellStyle name="Comma 68 5 2 3 3" xfId="8932"/>
    <cellStyle name="Comma 68 5 2 3 4" xfId="8933"/>
    <cellStyle name="Comma 68 5 2 4" xfId="8934"/>
    <cellStyle name="Comma 68 5 2 5" xfId="8935"/>
    <cellStyle name="Comma 68 5 2 6" xfId="8936"/>
    <cellStyle name="Comma 68 5 3" xfId="8937"/>
    <cellStyle name="Comma 68 5 3 2" xfId="8938"/>
    <cellStyle name="Comma 68 5 3 2 2" xfId="8939"/>
    <cellStyle name="Comma 68 5 3 2 2 2" xfId="8940"/>
    <cellStyle name="Comma 68 5 3 2 2 3" xfId="8941"/>
    <cellStyle name="Comma 68 5 3 2 2 4" xfId="8942"/>
    <cellStyle name="Comma 68 5 3 2 3" xfId="8943"/>
    <cellStyle name="Comma 68 5 3 2 4" xfId="8944"/>
    <cellStyle name="Comma 68 5 3 2 5" xfId="8945"/>
    <cellStyle name="Comma 68 5 3 3" xfId="8946"/>
    <cellStyle name="Comma 68 5 3 3 2" xfId="8947"/>
    <cellStyle name="Comma 68 5 3 3 3" xfId="8948"/>
    <cellStyle name="Comma 68 5 3 3 4" xfId="8949"/>
    <cellStyle name="Comma 68 5 3 4" xfId="8950"/>
    <cellStyle name="Comma 68 5 3 5" xfId="8951"/>
    <cellStyle name="Comma 68 5 3 6" xfId="8952"/>
    <cellStyle name="Comma 68 5 4" xfId="8953"/>
    <cellStyle name="Comma 68 5 4 2" xfId="8954"/>
    <cellStyle name="Comma 68 5 4 2 2" xfId="8955"/>
    <cellStyle name="Comma 68 5 4 2 3" xfId="8956"/>
    <cellStyle name="Comma 68 5 4 2 4" xfId="8957"/>
    <cellStyle name="Comma 68 5 4 3" xfId="8958"/>
    <cellStyle name="Comma 68 5 4 4" xfId="8959"/>
    <cellStyle name="Comma 68 5 4 5" xfId="8960"/>
    <cellStyle name="Comma 68 5 5" xfId="8961"/>
    <cellStyle name="Comma 68 5 5 2" xfId="8962"/>
    <cellStyle name="Comma 68 5 5 3" xfId="8963"/>
    <cellStyle name="Comma 68 5 5 4" xfId="8964"/>
    <cellStyle name="Comma 68 5 6" xfId="8965"/>
    <cellStyle name="Comma 68 5 7" xfId="8966"/>
    <cellStyle name="Comma 68 5 8" xfId="8967"/>
    <cellStyle name="Comma 68 6" xfId="8968"/>
    <cellStyle name="Comma 68 6 2" xfId="8969"/>
    <cellStyle name="Comma 68 6 2 2" xfId="8970"/>
    <cellStyle name="Comma 68 6 2 2 2" xfId="8971"/>
    <cellStyle name="Comma 68 6 2 2 3" xfId="8972"/>
    <cellStyle name="Comma 68 6 2 2 4" xfId="8973"/>
    <cellStyle name="Comma 68 6 2 3" xfId="8974"/>
    <cellStyle name="Comma 68 6 2 4" xfId="8975"/>
    <cellStyle name="Comma 68 6 2 5" xfId="8976"/>
    <cellStyle name="Comma 68 6 3" xfId="8977"/>
    <cellStyle name="Comma 68 6 3 2" xfId="8978"/>
    <cellStyle name="Comma 68 6 3 3" xfId="8979"/>
    <cellStyle name="Comma 68 6 3 4" xfId="8980"/>
    <cellStyle name="Comma 68 6 4" xfId="8981"/>
    <cellStyle name="Comma 68 6 5" xfId="8982"/>
    <cellStyle name="Comma 68 6 6" xfId="8983"/>
    <cellStyle name="Comma 68 7" xfId="8984"/>
    <cellStyle name="Comma 68 7 2" xfId="8985"/>
    <cellStyle name="Comma 68 7 2 2" xfId="8986"/>
    <cellStyle name="Comma 68 7 2 2 2" xfId="8987"/>
    <cellStyle name="Comma 68 7 2 2 3" xfId="8988"/>
    <cellStyle name="Comma 68 7 2 2 4" xfId="8989"/>
    <cellStyle name="Comma 68 7 2 3" xfId="8990"/>
    <cellStyle name="Comma 68 7 2 4" xfId="8991"/>
    <cellStyle name="Comma 68 7 2 5" xfId="8992"/>
    <cellStyle name="Comma 68 7 3" xfId="8993"/>
    <cellStyle name="Comma 68 7 3 2" xfId="8994"/>
    <cellStyle name="Comma 68 7 3 3" xfId="8995"/>
    <cellStyle name="Comma 68 7 3 4" xfId="8996"/>
    <cellStyle name="Comma 68 7 4" xfId="8997"/>
    <cellStyle name="Comma 68 7 5" xfId="8998"/>
    <cellStyle name="Comma 68 7 6" xfId="8999"/>
    <cellStyle name="Comma 68 8" xfId="9000"/>
    <cellStyle name="Comma 68 8 2" xfId="9001"/>
    <cellStyle name="Comma 68 8 2 2" xfId="9002"/>
    <cellStyle name="Comma 68 8 2 3" xfId="9003"/>
    <cellStyle name="Comma 68 8 2 4" xfId="9004"/>
    <cellStyle name="Comma 68 8 3" xfId="9005"/>
    <cellStyle name="Comma 68 8 4" xfId="9006"/>
    <cellStyle name="Comma 68 8 5" xfId="9007"/>
    <cellStyle name="Comma 68 9" xfId="9008"/>
    <cellStyle name="Comma 68 9 2" xfId="9009"/>
    <cellStyle name="Comma 68 9 3" xfId="9010"/>
    <cellStyle name="Comma 68 9 4" xfId="9011"/>
    <cellStyle name="Comma 69" xfId="9012"/>
    <cellStyle name="Comma 7" xfId="9013"/>
    <cellStyle name="Comma 7 2" xfId="9014"/>
    <cellStyle name="Comma 7 2 2" xfId="9015"/>
    <cellStyle name="Comma 7 2 2 2" xfId="9016"/>
    <cellStyle name="Comma 7 2 3" xfId="9017"/>
    <cellStyle name="Comma 7 2 4" xfId="9018"/>
    <cellStyle name="Comma 7 2 5" xfId="9019"/>
    <cellStyle name="Comma 7 2 6" xfId="9020"/>
    <cellStyle name="Comma 7 2 7" xfId="9021"/>
    <cellStyle name="Comma 7 3" xfId="9022"/>
    <cellStyle name="Comma 7 3 2" xfId="9023"/>
    <cellStyle name="Comma 7 4" xfId="9024"/>
    <cellStyle name="Comma 7 4 2" xfId="9025"/>
    <cellStyle name="Comma 7 4 3" xfId="9026"/>
    <cellStyle name="Comma 70" xfId="9027"/>
    <cellStyle name="Comma 71" xfId="9028"/>
    <cellStyle name="Comma 72" xfId="9029"/>
    <cellStyle name="Comma 73" xfId="9030"/>
    <cellStyle name="Comma 74" xfId="9031"/>
    <cellStyle name="Comma 75" xfId="9032"/>
    <cellStyle name="Comma 76" xfId="9033"/>
    <cellStyle name="Comma 77" xfId="9034"/>
    <cellStyle name="Comma 78" xfId="9035"/>
    <cellStyle name="Comma 79" xfId="9036"/>
    <cellStyle name="Comma 8" xfId="9037"/>
    <cellStyle name="Comma 8 10" xfId="9038"/>
    <cellStyle name="Comma 8 11" xfId="9039"/>
    <cellStyle name="Comma 8 2" xfId="9040"/>
    <cellStyle name="Comma 8 2 2" xfId="9041"/>
    <cellStyle name="Comma 8 2 2 2" xfId="9042"/>
    <cellStyle name="Comma 8 2 3" xfId="9043"/>
    <cellStyle name="Comma 8 2 4" xfId="9044"/>
    <cellStyle name="Comma 8 2 5" xfId="9045"/>
    <cellStyle name="Comma 8 2 6" xfId="9046"/>
    <cellStyle name="Comma 8 2 7" xfId="9047"/>
    <cellStyle name="Comma 8 2 8" xfId="9048"/>
    <cellStyle name="Comma 8 3" xfId="9049"/>
    <cellStyle name="Comma 8 3 2" xfId="9050"/>
    <cellStyle name="Comma 8 4" xfId="9051"/>
    <cellStyle name="Comma 8 4 2" xfId="9052"/>
    <cellStyle name="Comma 8 5" xfId="9053"/>
    <cellStyle name="Comma 8 6" xfId="9054"/>
    <cellStyle name="Comma 8 7" xfId="9055"/>
    <cellStyle name="Comma 8 8" xfId="9056"/>
    <cellStyle name="Comma 8 9" xfId="9057"/>
    <cellStyle name="Comma 80" xfId="9058"/>
    <cellStyle name="Comma 81" xfId="9059"/>
    <cellStyle name="Comma 82" xfId="9060"/>
    <cellStyle name="Comma 83" xfId="9061"/>
    <cellStyle name="Comma 84" xfId="9062"/>
    <cellStyle name="Comma 85" xfId="9063"/>
    <cellStyle name="Comma 86" xfId="9064"/>
    <cellStyle name="Comma 87" xfId="9065"/>
    <cellStyle name="Comma 88" xfId="9066"/>
    <cellStyle name="Comma 89" xfId="9067"/>
    <cellStyle name="Comma 9" xfId="9068"/>
    <cellStyle name="Comma 9 10" xfId="9069"/>
    <cellStyle name="Comma 9 11" xfId="9070"/>
    <cellStyle name="Comma 9 12" xfId="9071"/>
    <cellStyle name="Comma 9 13" xfId="9072"/>
    <cellStyle name="Comma 9 2" xfId="9073"/>
    <cellStyle name="Comma 9 2 2" xfId="9074"/>
    <cellStyle name="Comma 9 2 2 2" xfId="9075"/>
    <cellStyle name="Comma 9 2 3" xfId="9076"/>
    <cellStyle name="Comma 9 2 3 2" xfId="9077"/>
    <cellStyle name="Comma 9 3" xfId="9078"/>
    <cellStyle name="Comma 9 3 2" xfId="9079"/>
    <cellStyle name="Comma 9 3 2 2" xfId="9080"/>
    <cellStyle name="Comma 9 3 3" xfId="9081"/>
    <cellStyle name="Comma 9 3 4" xfId="9082"/>
    <cellStyle name="Comma 9 3 5" xfId="9083"/>
    <cellStyle name="Comma 9 3 6" xfId="9084"/>
    <cellStyle name="Comma 9 3 7" xfId="9085"/>
    <cellStyle name="Comma 9 4" xfId="9086"/>
    <cellStyle name="Comma 9 5" xfId="9087"/>
    <cellStyle name="Comma 9 6" xfId="9088"/>
    <cellStyle name="Comma 9 7" xfId="9089"/>
    <cellStyle name="Comma 9 8" xfId="9090"/>
    <cellStyle name="Comma 9 9" xfId="9091"/>
    <cellStyle name="Comma 9 9 2" xfId="9092"/>
    <cellStyle name="Comma 90" xfId="9093"/>
    <cellStyle name="Comma 91" xfId="9094"/>
    <cellStyle name="Comma 92" xfId="9095"/>
    <cellStyle name="Comma 93" xfId="9096"/>
    <cellStyle name="Comma 94" xfId="9097"/>
    <cellStyle name="Comma 95" xfId="9098"/>
    <cellStyle name="Comma 96" xfId="9099"/>
    <cellStyle name="Comma 97" xfId="9100"/>
    <cellStyle name="Comma 98" xfId="9101"/>
    <cellStyle name="Comma 98 2" xfId="9102"/>
    <cellStyle name="Comma 99" xfId="9103"/>
    <cellStyle name="Comma0 - Style3" xfId="9104"/>
    <cellStyle name="Currency [00]" xfId="9105"/>
    <cellStyle name="Currency 10" xfId="9106"/>
    <cellStyle name="Currency 2" xfId="9107"/>
    <cellStyle name="Currency 2 2" xfId="9108"/>
    <cellStyle name="Currency 2 2 2" xfId="9109"/>
    <cellStyle name="Currency 2 2 2 2" xfId="9110"/>
    <cellStyle name="Currency 2 2 2 3" xfId="9111"/>
    <cellStyle name="Currency 2 2 2 4" xfId="9112"/>
    <cellStyle name="Currency 2 3" xfId="9113"/>
    <cellStyle name="Currency 2 4" xfId="9114"/>
    <cellStyle name="Currency 2 5" xfId="9115"/>
    <cellStyle name="Currency 2 6" xfId="9116"/>
    <cellStyle name="Currency 2 7" xfId="9117"/>
    <cellStyle name="Currency 2 7 2" xfId="9118"/>
    <cellStyle name="Currency 2 7 3" xfId="9119"/>
    <cellStyle name="Currency 2 7 4" xfId="9120"/>
    <cellStyle name="Currency 3" xfId="9121"/>
    <cellStyle name="Currency 3 2" xfId="9122"/>
    <cellStyle name="Currency 4" xfId="9123"/>
    <cellStyle name="Currency 5" xfId="9124"/>
    <cellStyle name="Currency 6" xfId="9125"/>
    <cellStyle name="Currency 7" xfId="9126"/>
    <cellStyle name="Currency 8" xfId="9127"/>
    <cellStyle name="Currency 9" xfId="9128"/>
    <cellStyle name="Date - Style2" xfId="9129"/>
    <cellStyle name="Date Short" xfId="9130"/>
    <cellStyle name="DELTA" xfId="9131"/>
    <cellStyle name="DELTA 2" xfId="9132"/>
    <cellStyle name="DELTA 3" xfId="9133"/>
    <cellStyle name="DELTA 4" xfId="9134"/>
    <cellStyle name="DELTA 5" xfId="9135"/>
    <cellStyle name="DELTA 6" xfId="9136"/>
    <cellStyle name="DELTA 7" xfId="9137"/>
    <cellStyle name="Dezimal [0]" xfId="9138"/>
    <cellStyle name="Dezimal_AX-5-Loan-Portfolio-Efficiency-310899" xfId="9139"/>
    <cellStyle name="Emphasis 1" xfId="9140"/>
    <cellStyle name="Emphasis 2" xfId="9141"/>
    <cellStyle name="Emphasis 3" xfId="9142"/>
    <cellStyle name="Enter Currency (0)" xfId="9143"/>
    <cellStyle name="Enter Currency (2)" xfId="9144"/>
    <cellStyle name="Enter Units (0)" xfId="9145"/>
    <cellStyle name="Enter Units (1)" xfId="9146"/>
    <cellStyle name="Enter Units (2)" xfId="9147"/>
    <cellStyle name="Euro" xfId="9148"/>
    <cellStyle name="Euro 2" xfId="9149"/>
    <cellStyle name="Euro 3" xfId="9150"/>
    <cellStyle name="Explanatory Text 2" xfId="9151"/>
    <cellStyle name="Explanatory Text 2 10" xfId="9152"/>
    <cellStyle name="Explanatory Text 2 11" xfId="9153"/>
    <cellStyle name="Explanatory Text 2 12" xfId="9154"/>
    <cellStyle name="Explanatory Text 2 2" xfId="9155"/>
    <cellStyle name="Explanatory Text 2 2 2" xfId="9156"/>
    <cellStyle name="Explanatory Text 2 3" xfId="9157"/>
    <cellStyle name="Explanatory Text 2 4" xfId="9158"/>
    <cellStyle name="Explanatory Text 2 5" xfId="9159"/>
    <cellStyle name="Explanatory Text 2 6" xfId="9160"/>
    <cellStyle name="Explanatory Text 2 7" xfId="9161"/>
    <cellStyle name="Explanatory Text 2 8" xfId="9162"/>
    <cellStyle name="Explanatory Text 2 9" xfId="9163"/>
    <cellStyle name="Explanatory Text 3" xfId="9164"/>
    <cellStyle name="Explanatory Text 3 2" xfId="9165"/>
    <cellStyle name="Explanatory Text 3 3" xfId="9166"/>
    <cellStyle name="Explanatory Text 4" xfId="9167"/>
    <cellStyle name="Explanatory Text 4 2" xfId="9168"/>
    <cellStyle name="Explanatory Text 4 3" xfId="9169"/>
    <cellStyle name="Explanatory Text 5" xfId="9170"/>
    <cellStyle name="Explanatory Text 5 2" xfId="9171"/>
    <cellStyle name="Explanatory Text 5 3" xfId="9172"/>
    <cellStyle name="Explanatory Text 6" xfId="9173"/>
    <cellStyle name="Explanatory Text 6 2" xfId="9174"/>
    <cellStyle name="Explanatory Text 6 3" xfId="9175"/>
    <cellStyle name="Explanatory Text 7" xfId="9176"/>
    <cellStyle name="Flag" xfId="9177"/>
    <cellStyle name="Flag 2" xfId="9178"/>
    <cellStyle name="Flag 3" xfId="9179"/>
    <cellStyle name="Gia's" xfId="9180"/>
    <cellStyle name="Gia's 10" xfId="9181"/>
    <cellStyle name="Gia's 2" xfId="9182"/>
    <cellStyle name="Gia's 3" xfId="9183"/>
    <cellStyle name="Gia's 4" xfId="9184"/>
    <cellStyle name="Gia's 5" xfId="9185"/>
    <cellStyle name="Gia's 6" xfId="9186"/>
    <cellStyle name="Gia's 7" xfId="9187"/>
    <cellStyle name="Gia's 8" xfId="9188"/>
    <cellStyle name="Gia's 9" xfId="9189"/>
    <cellStyle name="Good 2" xfId="9190"/>
    <cellStyle name="Good 2 10" xfId="9191"/>
    <cellStyle name="Good 2 11" xfId="9192"/>
    <cellStyle name="Good 2 12" xfId="9193"/>
    <cellStyle name="Good 2 2" xfId="9194"/>
    <cellStyle name="Good 2 2 2" xfId="9195"/>
    <cellStyle name="Good 2 3" xfId="9196"/>
    <cellStyle name="Good 2 4" xfId="9197"/>
    <cellStyle name="Good 2 5" xfId="9198"/>
    <cellStyle name="Good 2 6" xfId="9199"/>
    <cellStyle name="Good 2 7" xfId="9200"/>
    <cellStyle name="Good 2 8" xfId="9201"/>
    <cellStyle name="Good 2 9" xfId="9202"/>
    <cellStyle name="Good 3" xfId="9203"/>
    <cellStyle name="Good 3 2" xfId="9204"/>
    <cellStyle name="Good 3 3" xfId="9205"/>
    <cellStyle name="Good 4" xfId="9206"/>
    <cellStyle name="Good 4 2" xfId="9207"/>
    <cellStyle name="Good 4 3" xfId="9208"/>
    <cellStyle name="Good 5" xfId="9209"/>
    <cellStyle name="Good 5 2" xfId="9210"/>
    <cellStyle name="Good 5 3" xfId="9211"/>
    <cellStyle name="Good 6" xfId="9212"/>
    <cellStyle name="Good 6 2" xfId="9213"/>
    <cellStyle name="Good 6 3" xfId="9214"/>
    <cellStyle name="Good 7" xfId="9215"/>
    <cellStyle name="greyed" xfId="9216"/>
    <cellStyle name="Header1" xfId="9217"/>
    <cellStyle name="Header1 2" xfId="9218"/>
    <cellStyle name="Header1 3" xfId="9219"/>
    <cellStyle name="Header2" xfId="9220"/>
    <cellStyle name="Header2 2" xfId="9221"/>
    <cellStyle name="Header2 3" xfId="9222"/>
    <cellStyle name="Heading 1 2" xfId="9223"/>
    <cellStyle name="Heading 1 2 2" xfId="9224"/>
    <cellStyle name="Heading 1 2 2 2" xfId="9225"/>
    <cellStyle name="Heading 1 2 3" xfId="9226"/>
    <cellStyle name="Heading 1 2 4" xfId="9227"/>
    <cellStyle name="Heading 1 3" xfId="9228"/>
    <cellStyle name="Heading 1 3 2" xfId="9229"/>
    <cellStyle name="Heading 1 3 3" xfId="9230"/>
    <cellStyle name="Heading 1 4" xfId="9231"/>
    <cellStyle name="Heading 1 4 2" xfId="9232"/>
    <cellStyle name="Heading 1 4 3" xfId="9233"/>
    <cellStyle name="Heading 1 5" xfId="9234"/>
    <cellStyle name="Heading 1 5 2" xfId="9235"/>
    <cellStyle name="Heading 1 5 3" xfId="9236"/>
    <cellStyle name="Heading 1 6" xfId="9237"/>
    <cellStyle name="Heading 1 6 2" xfId="9238"/>
    <cellStyle name="Heading 1 6 3" xfId="9239"/>
    <cellStyle name="Heading 1 7" xfId="9240"/>
    <cellStyle name="Heading 2 2" xfId="9241"/>
    <cellStyle name="Heading 2 2 2" xfId="9242"/>
    <cellStyle name="Heading 2 2 2 2" xfId="9243"/>
    <cellStyle name="Heading 2 2 3" xfId="9244"/>
    <cellStyle name="Heading 2 2 4" xfId="9245"/>
    <cellStyle name="Heading 2 3" xfId="9246"/>
    <cellStyle name="Heading 2 3 2" xfId="9247"/>
    <cellStyle name="Heading 2 3 3" xfId="9248"/>
    <cellStyle name="Heading 2 4" xfId="9249"/>
    <cellStyle name="Heading 2 4 2" xfId="9250"/>
    <cellStyle name="Heading 2 4 3" xfId="9251"/>
    <cellStyle name="Heading 2 5" xfId="9252"/>
    <cellStyle name="Heading 2 5 2" xfId="9253"/>
    <cellStyle name="Heading 2 5 3" xfId="9254"/>
    <cellStyle name="Heading 2 6" xfId="9255"/>
    <cellStyle name="Heading 2 6 2" xfId="9256"/>
    <cellStyle name="Heading 2 6 3" xfId="9257"/>
    <cellStyle name="Heading 2 7" xfId="9258"/>
    <cellStyle name="Heading 3 2" xfId="9259"/>
    <cellStyle name="Heading 3 2 2" xfId="9260"/>
    <cellStyle name="Heading 3 2 2 2" xfId="9261"/>
    <cellStyle name="Heading 3 2 3" xfId="9262"/>
    <cellStyle name="Heading 3 2 3 2" xfId="9263"/>
    <cellStyle name="Heading 3 2 4" xfId="9264"/>
    <cellStyle name="Heading 3 2 4 2" xfId="9265"/>
    <cellStyle name="Heading 3 2 5" xfId="9266"/>
    <cellStyle name="Heading 3 3" xfId="9267"/>
    <cellStyle name="Heading 3 3 2" xfId="9268"/>
    <cellStyle name="Heading 3 3 3" xfId="9269"/>
    <cellStyle name="Heading 3 4" xfId="9270"/>
    <cellStyle name="Heading 3 4 2" xfId="9271"/>
    <cellStyle name="Heading 3 4 3" xfId="9272"/>
    <cellStyle name="Heading 3 5" xfId="9273"/>
    <cellStyle name="Heading 3 5 2" xfId="9274"/>
    <cellStyle name="Heading 3 5 3" xfId="9275"/>
    <cellStyle name="Heading 3 6" xfId="9276"/>
    <cellStyle name="Heading 3 6 2" xfId="9277"/>
    <cellStyle name="Heading 3 6 3" xfId="9278"/>
    <cellStyle name="Heading 3 7" xfId="9279"/>
    <cellStyle name="Heading 4 2" xfId="9280"/>
    <cellStyle name="Heading 4 2 2" xfId="9281"/>
    <cellStyle name="Heading 4 2 2 2" xfId="9282"/>
    <cellStyle name="Heading 4 2 3" xfId="9283"/>
    <cellStyle name="Heading 4 2 4" xfId="9284"/>
    <cellStyle name="Heading 4 3" xfId="9285"/>
    <cellStyle name="Heading 4 3 2" xfId="9286"/>
    <cellStyle name="Heading 4 3 3" xfId="9287"/>
    <cellStyle name="Heading 4 4" xfId="9288"/>
    <cellStyle name="Heading 4 4 2" xfId="9289"/>
    <cellStyle name="Heading 4 4 3" xfId="9290"/>
    <cellStyle name="Heading 4 5" xfId="9291"/>
    <cellStyle name="Heading 4 5 2" xfId="9292"/>
    <cellStyle name="Heading 4 5 3" xfId="9293"/>
    <cellStyle name="Heading 4 6" xfId="9294"/>
    <cellStyle name="Heading 4 6 2" xfId="9295"/>
    <cellStyle name="Heading 4 6 3" xfId="9296"/>
    <cellStyle name="Heading 4 7" xfId="9297"/>
    <cellStyle name="Heading A" xfId="9298"/>
    <cellStyle name="Heading1" xfId="9299"/>
    <cellStyle name="Heading1 2" xfId="9300"/>
    <cellStyle name="Heading1 3" xfId="9301"/>
    <cellStyle name="Heading2" xfId="9302"/>
    <cellStyle name="Heading2 2" xfId="9303"/>
    <cellStyle name="Heading2 3" xfId="9304"/>
    <cellStyle name="Heading3" xfId="9305"/>
    <cellStyle name="Heading3 2" xfId="9306"/>
    <cellStyle name="Heading3 3" xfId="9307"/>
    <cellStyle name="Heading4" xfId="9308"/>
    <cellStyle name="Heading4 2" xfId="9309"/>
    <cellStyle name="Heading4 3" xfId="9310"/>
    <cellStyle name="Heading5" xfId="9311"/>
    <cellStyle name="Heading5 2" xfId="9312"/>
    <cellStyle name="Heading5 3" xfId="9313"/>
    <cellStyle name="Heading6" xfId="9314"/>
    <cellStyle name="Heading6 2" xfId="9315"/>
    <cellStyle name="Heading6 3" xfId="9316"/>
    <cellStyle name="HeadingTable" xfId="9317"/>
    <cellStyle name="highlightExposure" xfId="9318"/>
    <cellStyle name="highlightPercentage" xfId="9319"/>
    <cellStyle name="highlightText" xfId="9320"/>
    <cellStyle name="Horizontal" xfId="9321"/>
    <cellStyle name="Horizontal 2" xfId="9322"/>
    <cellStyle name="Horizontal 3" xfId="9323"/>
    <cellStyle name="Hyperlink" xfId="12" builtinId="8"/>
    <cellStyle name="Hyperlink 2" xfId="9324"/>
    <cellStyle name="Hyperlink 2 2" xfId="9325"/>
    <cellStyle name="Hyperlink 2 3" xfId="9326"/>
    <cellStyle name="Îáû÷íûé_23_1 " xfId="9327"/>
    <cellStyle name="Input 2" xfId="9328"/>
    <cellStyle name="Input 2 10" xfId="9329"/>
    <cellStyle name="Input 2 10 2" xfId="9330"/>
    <cellStyle name="Input 2 10 3" xfId="9331"/>
    <cellStyle name="Input 2 10 4" xfId="9332"/>
    <cellStyle name="Input 2 10 5" xfId="9333"/>
    <cellStyle name="Input 2 11" xfId="9334"/>
    <cellStyle name="Input 2 11 2" xfId="9335"/>
    <cellStyle name="Input 2 11 3" xfId="9336"/>
    <cellStyle name="Input 2 11 4" xfId="9337"/>
    <cellStyle name="Input 2 11 5" xfId="9338"/>
    <cellStyle name="Input 2 12" xfId="9339"/>
    <cellStyle name="Input 2 12 2" xfId="9340"/>
    <cellStyle name="Input 2 12 3" xfId="9341"/>
    <cellStyle name="Input 2 12 4" xfId="9342"/>
    <cellStyle name="Input 2 12 5" xfId="9343"/>
    <cellStyle name="Input 2 13" xfId="9344"/>
    <cellStyle name="Input 2 13 2" xfId="9345"/>
    <cellStyle name="Input 2 13 3" xfId="9346"/>
    <cellStyle name="Input 2 13 4" xfId="9347"/>
    <cellStyle name="Input 2 14" xfId="9348"/>
    <cellStyle name="Input 2 15" xfId="9349"/>
    <cellStyle name="Input 2 16" xfId="9350"/>
    <cellStyle name="Input 2 2" xfId="9351"/>
    <cellStyle name="Input 2 2 2" xfId="9352"/>
    <cellStyle name="Input 2 2 2 2" xfId="9353"/>
    <cellStyle name="Input 2 2 2 3" xfId="9354"/>
    <cellStyle name="Input 2 2 2 4" xfId="9355"/>
    <cellStyle name="Input 2 2 3" xfId="9356"/>
    <cellStyle name="Input 2 2 3 2" xfId="9357"/>
    <cellStyle name="Input 2 2 3 3" xfId="9358"/>
    <cellStyle name="Input 2 2 3 4" xfId="9359"/>
    <cellStyle name="Input 2 2 4" xfId="9360"/>
    <cellStyle name="Input 2 2 4 2" xfId="9361"/>
    <cellStyle name="Input 2 2 4 3" xfId="9362"/>
    <cellStyle name="Input 2 2 4 4" xfId="9363"/>
    <cellStyle name="Input 2 2 5" xfId="9364"/>
    <cellStyle name="Input 2 2 5 2" xfId="9365"/>
    <cellStyle name="Input 2 2 5 3" xfId="9366"/>
    <cellStyle name="Input 2 2 5 4" xfId="9367"/>
    <cellStyle name="Input 2 2 6" xfId="9368"/>
    <cellStyle name="Input 2 2 7" xfId="9369"/>
    <cellStyle name="Input 2 2 8" xfId="9370"/>
    <cellStyle name="Input 2 2 9" xfId="9371"/>
    <cellStyle name="Input 2 3" xfId="9372"/>
    <cellStyle name="Input 2 3 2" xfId="9373"/>
    <cellStyle name="Input 2 3 3" xfId="9374"/>
    <cellStyle name="Input 2 3 4" xfId="9375"/>
    <cellStyle name="Input 2 3 5" xfId="9376"/>
    <cellStyle name="Input 2 4" xfId="9377"/>
    <cellStyle name="Input 2 4 2" xfId="9378"/>
    <cellStyle name="Input 2 4 3" xfId="9379"/>
    <cellStyle name="Input 2 4 4" xfId="9380"/>
    <cellStyle name="Input 2 4 5" xfId="9381"/>
    <cellStyle name="Input 2 5" xfId="9382"/>
    <cellStyle name="Input 2 5 2" xfId="9383"/>
    <cellStyle name="Input 2 5 3" xfId="9384"/>
    <cellStyle name="Input 2 5 4" xfId="9385"/>
    <cellStyle name="Input 2 5 5" xfId="9386"/>
    <cellStyle name="Input 2 6" xfId="9387"/>
    <cellStyle name="Input 2 6 2" xfId="9388"/>
    <cellStyle name="Input 2 6 3" xfId="9389"/>
    <cellStyle name="Input 2 6 4" xfId="9390"/>
    <cellStyle name="Input 2 6 5" xfId="9391"/>
    <cellStyle name="Input 2 7" xfId="9392"/>
    <cellStyle name="Input 2 7 2" xfId="9393"/>
    <cellStyle name="Input 2 7 3" xfId="9394"/>
    <cellStyle name="Input 2 7 4" xfId="9395"/>
    <cellStyle name="Input 2 7 5" xfId="9396"/>
    <cellStyle name="Input 2 8" xfId="9397"/>
    <cellStyle name="Input 2 8 2" xfId="9398"/>
    <cellStyle name="Input 2 8 3" xfId="9399"/>
    <cellStyle name="Input 2 8 4" xfId="9400"/>
    <cellStyle name="Input 2 8 5" xfId="9401"/>
    <cellStyle name="Input 2 9" xfId="9402"/>
    <cellStyle name="Input 2 9 2" xfId="9403"/>
    <cellStyle name="Input 2 9 3" xfId="9404"/>
    <cellStyle name="Input 2 9 4" xfId="9405"/>
    <cellStyle name="Input 2 9 5" xfId="9406"/>
    <cellStyle name="Input 3" xfId="9407"/>
    <cellStyle name="Input 3 2" xfId="9408"/>
    <cellStyle name="Input 3 3" xfId="9409"/>
    <cellStyle name="Input 4" xfId="9410"/>
    <cellStyle name="Input 4 2" xfId="9411"/>
    <cellStyle name="Input 4 3" xfId="9412"/>
    <cellStyle name="Input 5" xfId="9413"/>
    <cellStyle name="Input 5 2" xfId="9414"/>
    <cellStyle name="Input 5 3" xfId="9415"/>
    <cellStyle name="Input 6" xfId="9416"/>
    <cellStyle name="Input 6 2" xfId="9417"/>
    <cellStyle name="Input 6 3" xfId="9418"/>
    <cellStyle name="Input 7" xfId="9419"/>
    <cellStyle name="inputExposure" xfId="9420"/>
    <cellStyle name="Link Currency (0)" xfId="9421"/>
    <cellStyle name="Link Currency (2)" xfId="9422"/>
    <cellStyle name="Link Units (0)" xfId="9423"/>
    <cellStyle name="Link Units (1)" xfId="9424"/>
    <cellStyle name="Link Units (2)" xfId="9425"/>
    <cellStyle name="Linked Cell 2" xfId="9426"/>
    <cellStyle name="Linked Cell 2 10" xfId="9427"/>
    <cellStyle name="Linked Cell 2 11" xfId="9428"/>
    <cellStyle name="Linked Cell 2 12" xfId="9429"/>
    <cellStyle name="Linked Cell 2 2" xfId="9430"/>
    <cellStyle name="Linked Cell 2 2 2" xfId="9431"/>
    <cellStyle name="Linked Cell 2 3" xfId="9432"/>
    <cellStyle name="Linked Cell 2 4" xfId="9433"/>
    <cellStyle name="Linked Cell 2 5" xfId="9434"/>
    <cellStyle name="Linked Cell 2 6" xfId="9435"/>
    <cellStyle name="Linked Cell 2 7" xfId="9436"/>
    <cellStyle name="Linked Cell 2 8" xfId="9437"/>
    <cellStyle name="Linked Cell 2 9" xfId="9438"/>
    <cellStyle name="Linked Cell 3" xfId="9439"/>
    <cellStyle name="Linked Cell 3 2" xfId="9440"/>
    <cellStyle name="Linked Cell 3 3" xfId="9441"/>
    <cellStyle name="Linked Cell 4" xfId="9442"/>
    <cellStyle name="Linked Cell 4 2" xfId="9443"/>
    <cellStyle name="Linked Cell 4 3" xfId="9444"/>
    <cellStyle name="Linked Cell 5" xfId="9445"/>
    <cellStyle name="Linked Cell 5 2" xfId="9446"/>
    <cellStyle name="Linked Cell 5 3" xfId="9447"/>
    <cellStyle name="Linked Cell 6" xfId="9448"/>
    <cellStyle name="Linked Cell 6 2" xfId="9449"/>
    <cellStyle name="Linked Cell 6 3" xfId="9450"/>
    <cellStyle name="Linked Cell 7" xfId="9451"/>
    <cellStyle name="Matrix" xfId="9452"/>
    <cellStyle name="Matrix 2" xfId="9453"/>
    <cellStyle name="Matrix 3" xfId="9454"/>
    <cellStyle name="Millares [0]_A" xfId="9455"/>
    <cellStyle name="Millares_A" xfId="9456"/>
    <cellStyle name="Moneda [0]_A" xfId="9457"/>
    <cellStyle name="Moneda_A" xfId="9458"/>
    <cellStyle name="Neutral 2" xfId="9459"/>
    <cellStyle name="Neutral 2 10" xfId="9460"/>
    <cellStyle name="Neutral 2 11" xfId="9461"/>
    <cellStyle name="Neutral 2 12" xfId="9462"/>
    <cellStyle name="Neutral 2 2" xfId="9463"/>
    <cellStyle name="Neutral 2 2 2" xfId="9464"/>
    <cellStyle name="Neutral 2 3" xfId="9465"/>
    <cellStyle name="Neutral 2 4" xfId="9466"/>
    <cellStyle name="Neutral 2 5" xfId="9467"/>
    <cellStyle name="Neutral 2 6" xfId="9468"/>
    <cellStyle name="Neutral 2 7" xfId="9469"/>
    <cellStyle name="Neutral 2 8" xfId="9470"/>
    <cellStyle name="Neutral 2 9" xfId="9471"/>
    <cellStyle name="Neutral 3" xfId="9472"/>
    <cellStyle name="Neutral 3 2" xfId="9473"/>
    <cellStyle name="Neutral 3 3" xfId="9474"/>
    <cellStyle name="Neutral 4" xfId="9475"/>
    <cellStyle name="Neutral 4 2" xfId="9476"/>
    <cellStyle name="Neutral 4 3" xfId="9477"/>
    <cellStyle name="Neutral 5" xfId="9478"/>
    <cellStyle name="Neutral 5 2" xfId="9479"/>
    <cellStyle name="Neutral 5 3" xfId="9480"/>
    <cellStyle name="Neutral 6" xfId="9481"/>
    <cellStyle name="Neutral 6 2" xfId="9482"/>
    <cellStyle name="Neutral 6 3" xfId="9483"/>
    <cellStyle name="Neutral 7" xfId="9484"/>
    <cellStyle name="nopl_WCP.XLS" xfId="9485"/>
    <cellStyle name="Norma11l" xfId="9486"/>
    <cellStyle name="Norma11l 2" xfId="9487"/>
    <cellStyle name="Norma11l 3" xfId="9488"/>
    <cellStyle name="Normal" xfId="0" builtinId="0"/>
    <cellStyle name="Normal 10" xfId="9489"/>
    <cellStyle name="Normal 10 10" xfId="9490"/>
    <cellStyle name="Normal 10 10 2" xfId="9491"/>
    <cellStyle name="Normal 10 10 2 2" xfId="9492"/>
    <cellStyle name="Normal 10 10 2 2 2" xfId="9493"/>
    <cellStyle name="Normal 10 10 2 2 3" xfId="9494"/>
    <cellStyle name="Normal 10 10 2 2 4" xfId="9495"/>
    <cellStyle name="Normal 10 10 2 3" xfId="9496"/>
    <cellStyle name="Normal 10 10 2 4" xfId="9497"/>
    <cellStyle name="Normal 10 10 2 5" xfId="9498"/>
    <cellStyle name="Normal 10 10 3" xfId="9499"/>
    <cellStyle name="Normal 10 10 3 2" xfId="9500"/>
    <cellStyle name="Normal 10 10 3 3" xfId="9501"/>
    <cellStyle name="Normal 10 10 3 4" xfId="9502"/>
    <cellStyle name="Normal 10 10 4" xfId="9503"/>
    <cellStyle name="Normal 10 10 5" xfId="9504"/>
    <cellStyle name="Normal 10 10 6" xfId="9505"/>
    <cellStyle name="Normal 10 11" xfId="9506"/>
    <cellStyle name="Normal 10 11 2" xfId="9507"/>
    <cellStyle name="Normal 10 11 2 2" xfId="9508"/>
    <cellStyle name="Normal 10 11 2 2 2" xfId="9509"/>
    <cellStyle name="Normal 10 11 2 2 3" xfId="9510"/>
    <cellStyle name="Normal 10 11 2 2 4" xfId="9511"/>
    <cellStyle name="Normal 10 11 2 3" xfId="9512"/>
    <cellStyle name="Normal 10 11 2 4" xfId="9513"/>
    <cellStyle name="Normal 10 11 2 5" xfId="9514"/>
    <cellStyle name="Normal 10 11 3" xfId="9515"/>
    <cellStyle name="Normal 10 11 3 2" xfId="9516"/>
    <cellStyle name="Normal 10 11 3 3" xfId="9517"/>
    <cellStyle name="Normal 10 11 3 4" xfId="9518"/>
    <cellStyle name="Normal 10 11 4" xfId="9519"/>
    <cellStyle name="Normal 10 11 5" xfId="9520"/>
    <cellStyle name="Normal 10 11 6" xfId="9521"/>
    <cellStyle name="Normal 10 12" xfId="9522"/>
    <cellStyle name="Normal 10 12 2" xfId="9523"/>
    <cellStyle name="Normal 10 12 3" xfId="9524"/>
    <cellStyle name="Normal 10 12 4" xfId="9525"/>
    <cellStyle name="Normal 10 2" xfId="9526"/>
    <cellStyle name="Normal 10 2 2" xfId="9527"/>
    <cellStyle name="Normal 10 2 3" xfId="9528"/>
    <cellStyle name="Normal 10 2 3 2" xfId="9529"/>
    <cellStyle name="Normal 10 2 3 2 2" xfId="9530"/>
    <cellStyle name="Normal 10 2 3 2 2 2" xfId="9531"/>
    <cellStyle name="Normal 10 2 3 2 2 3" xfId="9532"/>
    <cellStyle name="Normal 10 2 3 2 2 4" xfId="9533"/>
    <cellStyle name="Normal 10 2 3 2 3" xfId="9534"/>
    <cellStyle name="Normal 10 2 3 2 4" xfId="9535"/>
    <cellStyle name="Normal 10 2 3 2 5" xfId="9536"/>
    <cellStyle name="Normal 10 2 3 3" xfId="9537"/>
    <cellStyle name="Normal 10 2 3 3 2" xfId="9538"/>
    <cellStyle name="Normal 10 2 3 3 3" xfId="9539"/>
    <cellStyle name="Normal 10 2 3 3 4" xfId="9540"/>
    <cellStyle name="Normal 10 2 3 4" xfId="9541"/>
    <cellStyle name="Normal 10 2 3 5" xfId="9542"/>
    <cellStyle name="Normal 10 2 3 6" xfId="9543"/>
    <cellStyle name="Normal 10 3" xfId="9544"/>
    <cellStyle name="Normal 10 3 2" xfId="9545"/>
    <cellStyle name="Normal 10 3 3" xfId="9546"/>
    <cellStyle name="Normal 10 3 3 2" xfId="9547"/>
    <cellStyle name="Normal 10 3 3 2 2" xfId="9548"/>
    <cellStyle name="Normal 10 3 3 2 2 2" xfId="9549"/>
    <cellStyle name="Normal 10 3 3 2 2 3" xfId="9550"/>
    <cellStyle name="Normal 10 3 3 2 2 4" xfId="9551"/>
    <cellStyle name="Normal 10 3 3 2 3" xfId="9552"/>
    <cellStyle name="Normal 10 3 3 2 4" xfId="9553"/>
    <cellStyle name="Normal 10 3 3 2 5" xfId="9554"/>
    <cellStyle name="Normal 10 3 3 3" xfId="9555"/>
    <cellStyle name="Normal 10 3 3 3 2" xfId="9556"/>
    <cellStyle name="Normal 10 3 3 3 3" xfId="9557"/>
    <cellStyle name="Normal 10 3 3 3 4" xfId="9558"/>
    <cellStyle name="Normal 10 3 3 4" xfId="9559"/>
    <cellStyle name="Normal 10 3 3 5" xfId="9560"/>
    <cellStyle name="Normal 10 3 3 6" xfId="9561"/>
    <cellStyle name="Normal 10 4" xfId="9562"/>
    <cellStyle name="Normal 10 4 2" xfId="9563"/>
    <cellStyle name="Normal 10 4 2 2" xfId="9564"/>
    <cellStyle name="Normal 10 4 2 2 2" xfId="9565"/>
    <cellStyle name="Normal 10 4 2 2 3" xfId="9566"/>
    <cellStyle name="Normal 10 4 2 2 4" xfId="9567"/>
    <cellStyle name="Normal 10 4 2 3" xfId="9568"/>
    <cellStyle name="Normal 10 4 2 4" xfId="9569"/>
    <cellStyle name="Normal 10 4 2 5" xfId="9570"/>
    <cellStyle name="Normal 10 4 3" xfId="9571"/>
    <cellStyle name="Normal 10 4 4" xfId="9572"/>
    <cellStyle name="Normal 10 4 4 2" xfId="9573"/>
    <cellStyle name="Normal 10 4 4 3" xfId="9574"/>
    <cellStyle name="Normal 10 4 4 4" xfId="9575"/>
    <cellStyle name="Normal 10 4 5" xfId="9576"/>
    <cellStyle name="Normal 10 4 6" xfId="9577"/>
    <cellStyle name="Normal 10 4 7" xfId="9578"/>
    <cellStyle name="Normal 10 5" xfId="9579"/>
    <cellStyle name="Normal 10 5 2" xfId="9580"/>
    <cellStyle name="Normal 10 5 2 2" xfId="9581"/>
    <cellStyle name="Normal 10 5 2 2 2" xfId="9582"/>
    <cellStyle name="Normal 10 5 2 2 3" xfId="9583"/>
    <cellStyle name="Normal 10 5 2 2 4" xfId="9584"/>
    <cellStyle name="Normal 10 5 2 3" xfId="9585"/>
    <cellStyle name="Normal 10 5 2 4" xfId="9586"/>
    <cellStyle name="Normal 10 5 2 5" xfId="9587"/>
    <cellStyle name="Normal 10 5 3" xfId="9588"/>
    <cellStyle name="Normal 10 5 3 2" xfId="9589"/>
    <cellStyle name="Normal 10 5 3 3" xfId="9590"/>
    <cellStyle name="Normal 10 5 3 4" xfId="9591"/>
    <cellStyle name="Normal 10 5 4" xfId="9592"/>
    <cellStyle name="Normal 10 5 5" xfId="9593"/>
    <cellStyle name="Normal 10 5 6" xfId="9594"/>
    <cellStyle name="Normal 10 6" xfId="9595"/>
    <cellStyle name="Normal 10 6 2" xfId="9596"/>
    <cellStyle name="Normal 10 6 2 2" xfId="9597"/>
    <cellStyle name="Normal 10 6 2 2 2" xfId="9598"/>
    <cellStyle name="Normal 10 6 2 2 3" xfId="9599"/>
    <cellStyle name="Normal 10 6 2 2 4" xfId="9600"/>
    <cellStyle name="Normal 10 6 2 3" xfId="9601"/>
    <cellStyle name="Normal 10 6 2 4" xfId="9602"/>
    <cellStyle name="Normal 10 6 2 5" xfId="9603"/>
    <cellStyle name="Normal 10 6 3" xfId="9604"/>
    <cellStyle name="Normal 10 6 3 2" xfId="9605"/>
    <cellStyle name="Normal 10 6 3 3" xfId="9606"/>
    <cellStyle name="Normal 10 6 3 4" xfId="9607"/>
    <cellStyle name="Normal 10 6 4" xfId="9608"/>
    <cellStyle name="Normal 10 6 5" xfId="9609"/>
    <cellStyle name="Normal 10 6 6" xfId="9610"/>
    <cellStyle name="Normal 10 7" xfId="9611"/>
    <cellStyle name="Normal 10 7 2" xfId="9612"/>
    <cellStyle name="Normal 10 7 2 2" xfId="9613"/>
    <cellStyle name="Normal 10 7 2 2 2" xfId="9614"/>
    <cellStyle name="Normal 10 7 2 2 3" xfId="9615"/>
    <cellStyle name="Normal 10 7 2 2 4" xfId="9616"/>
    <cellStyle name="Normal 10 7 2 3" xfId="9617"/>
    <cellStyle name="Normal 10 7 2 4" xfId="9618"/>
    <cellStyle name="Normal 10 7 2 5" xfId="9619"/>
    <cellStyle name="Normal 10 7 3" xfId="9620"/>
    <cellStyle name="Normal 10 7 3 2" xfId="9621"/>
    <cellStyle name="Normal 10 7 3 3" xfId="9622"/>
    <cellStyle name="Normal 10 7 3 4" xfId="9623"/>
    <cellStyle name="Normal 10 7 4" xfId="9624"/>
    <cellStyle name="Normal 10 7 5" xfId="9625"/>
    <cellStyle name="Normal 10 7 6" xfId="9626"/>
    <cellStyle name="Normal 10 8" xfId="9627"/>
    <cellStyle name="Normal 10 8 2" xfId="9628"/>
    <cellStyle name="Normal 10 8 2 2" xfId="9629"/>
    <cellStyle name="Normal 10 8 2 2 2" xfId="9630"/>
    <cellStyle name="Normal 10 8 2 2 3" xfId="9631"/>
    <cellStyle name="Normal 10 8 2 2 4" xfId="9632"/>
    <cellStyle name="Normal 10 8 2 3" xfId="9633"/>
    <cellStyle name="Normal 10 8 2 4" xfId="9634"/>
    <cellStyle name="Normal 10 8 2 5" xfId="9635"/>
    <cellStyle name="Normal 10 8 3" xfId="9636"/>
    <cellStyle name="Normal 10 8 3 2" xfId="9637"/>
    <cellStyle name="Normal 10 8 3 3" xfId="9638"/>
    <cellStyle name="Normal 10 8 3 4" xfId="9639"/>
    <cellStyle name="Normal 10 8 4" xfId="9640"/>
    <cellStyle name="Normal 10 8 5" xfId="9641"/>
    <cellStyle name="Normal 10 8 6" xfId="9642"/>
    <cellStyle name="Normal 10 9" xfId="9643"/>
    <cellStyle name="Normal 10 9 2" xfId="9644"/>
    <cellStyle name="Normal 10 9 2 2" xfId="9645"/>
    <cellStyle name="Normal 10 9 2 2 2" xfId="9646"/>
    <cellStyle name="Normal 10 9 2 2 3" xfId="9647"/>
    <cellStyle name="Normal 10 9 2 2 4" xfId="9648"/>
    <cellStyle name="Normal 10 9 2 3" xfId="9649"/>
    <cellStyle name="Normal 10 9 2 4" xfId="9650"/>
    <cellStyle name="Normal 10 9 2 5" xfId="9651"/>
    <cellStyle name="Normal 10 9 3" xfId="9652"/>
    <cellStyle name="Normal 10 9 3 2" xfId="9653"/>
    <cellStyle name="Normal 10 9 3 3" xfId="9654"/>
    <cellStyle name="Normal 10 9 3 4" xfId="9655"/>
    <cellStyle name="Normal 10 9 4" xfId="9656"/>
    <cellStyle name="Normal 10 9 5" xfId="9657"/>
    <cellStyle name="Normal 10 9 6" xfId="9658"/>
    <cellStyle name="Normal 100" xfId="9659"/>
    <cellStyle name="Normal 100 2" xfId="9660"/>
    <cellStyle name="Normal 100 3" xfId="9661"/>
    <cellStyle name="Normal 100 4" xfId="9662"/>
    <cellStyle name="Normal 101" xfId="9663"/>
    <cellStyle name="Normal 101 2" xfId="9664"/>
    <cellStyle name="Normal 101 3" xfId="9665"/>
    <cellStyle name="Normal 101 4" xfId="9666"/>
    <cellStyle name="Normal 102" xfId="9667"/>
    <cellStyle name="Normal 102 2" xfId="9668"/>
    <cellStyle name="Normal 102 3" xfId="9669"/>
    <cellStyle name="Normal 102 4" xfId="9670"/>
    <cellStyle name="Normal 103" xfId="9671"/>
    <cellStyle name="Normal 103 2" xfId="9672"/>
    <cellStyle name="Normal 103 2 2" xfId="9673"/>
    <cellStyle name="Normal 103 2 2 2" xfId="9674"/>
    <cellStyle name="Normal 103 2 2 3" xfId="9675"/>
    <cellStyle name="Normal 103 2 2 4" xfId="9676"/>
    <cellStyle name="Normal 103 2 3" xfId="9677"/>
    <cellStyle name="Normal 103 2 4" xfId="9678"/>
    <cellStyle name="Normal 103 2 5" xfId="9679"/>
    <cellStyle name="Normal 103 3" xfId="9680"/>
    <cellStyle name="Normal 103 3 2" xfId="9681"/>
    <cellStyle name="Normal 103 3 3" xfId="9682"/>
    <cellStyle name="Normal 103 3 4" xfId="9683"/>
    <cellStyle name="Normal 103 4" xfId="9684"/>
    <cellStyle name="Normal 103 4 2" xfId="9685"/>
    <cellStyle name="Normal 103 4 3" xfId="9686"/>
    <cellStyle name="Normal 103 4 4" xfId="9687"/>
    <cellStyle name="Normal 103 5" xfId="9688"/>
    <cellStyle name="Normal 103 6" xfId="9689"/>
    <cellStyle name="Normal 103 7" xfId="9690"/>
    <cellStyle name="Normal 104" xfId="9691"/>
    <cellStyle name="Normal 104 2" xfId="9692"/>
    <cellStyle name="Normal 104 3" xfId="9693"/>
    <cellStyle name="Normal 104 4" xfId="9694"/>
    <cellStyle name="Normal 105" xfId="9695"/>
    <cellStyle name="Normal 105 2" xfId="9696"/>
    <cellStyle name="Normal 105 2 2" xfId="9697"/>
    <cellStyle name="Normal 105 2 2 2" xfId="9698"/>
    <cellStyle name="Normal 105 2 2 3" xfId="9699"/>
    <cellStyle name="Normal 105 2 2 4" xfId="9700"/>
    <cellStyle name="Normal 105 2 3" xfId="9701"/>
    <cellStyle name="Normal 105 2 4" xfId="9702"/>
    <cellStyle name="Normal 105 2 5" xfId="9703"/>
    <cellStyle name="Normal 105 3" xfId="9704"/>
    <cellStyle name="Normal 105 3 2" xfId="9705"/>
    <cellStyle name="Normal 105 3 3" xfId="9706"/>
    <cellStyle name="Normal 105 3 4" xfId="9707"/>
    <cellStyle name="Normal 105 4" xfId="9708"/>
    <cellStyle name="Normal 105 4 2" xfId="9709"/>
    <cellStyle name="Normal 105 4 3" xfId="9710"/>
    <cellStyle name="Normal 105 4 4" xfId="9711"/>
    <cellStyle name="Normal 105 5" xfId="9712"/>
    <cellStyle name="Normal 105 6" xfId="9713"/>
    <cellStyle name="Normal 105 7" xfId="9714"/>
    <cellStyle name="Normal 106" xfId="9715"/>
    <cellStyle name="Normal 106 2" xfId="9716"/>
    <cellStyle name="Normal 106 3" xfId="9717"/>
    <cellStyle name="Normal 106 4" xfId="9718"/>
    <cellStyle name="Normal 107" xfId="9719"/>
    <cellStyle name="Normal 107 2" xfId="9720"/>
    <cellStyle name="Normal 107 3" xfId="9721"/>
    <cellStyle name="Normal 107 4" xfId="9722"/>
    <cellStyle name="Normal 108" xfId="9723"/>
    <cellStyle name="Normal 108 2" xfId="9724"/>
    <cellStyle name="Normal 108 3" xfId="9725"/>
    <cellStyle name="Normal 108 4" xfId="9726"/>
    <cellStyle name="Normal 109" xfId="9727"/>
    <cellStyle name="Normal 109 2" xfId="9728"/>
    <cellStyle name="Normal 109 3" xfId="9729"/>
    <cellStyle name="Normal 109 4" xfId="9730"/>
    <cellStyle name="Normal 11" xfId="9731"/>
    <cellStyle name="Normal 11 10" xfId="9732"/>
    <cellStyle name="Normal 11 10 2" xfId="9733"/>
    <cellStyle name="Normal 11 10 2 2" xfId="9734"/>
    <cellStyle name="Normal 11 10 2 2 2" xfId="9735"/>
    <cellStyle name="Normal 11 10 2 2 3" xfId="9736"/>
    <cellStyle name="Normal 11 10 2 2 4" xfId="9737"/>
    <cellStyle name="Normal 11 10 2 3" xfId="9738"/>
    <cellStyle name="Normal 11 10 2 4" xfId="9739"/>
    <cellStyle name="Normal 11 10 2 5" xfId="9740"/>
    <cellStyle name="Normal 11 10 3" xfId="9741"/>
    <cellStyle name="Normal 11 10 3 2" xfId="9742"/>
    <cellStyle name="Normal 11 10 3 3" xfId="9743"/>
    <cellStyle name="Normal 11 10 3 4" xfId="9744"/>
    <cellStyle name="Normal 11 10 4" xfId="9745"/>
    <cellStyle name="Normal 11 10 5" xfId="9746"/>
    <cellStyle name="Normal 11 10 6" xfId="9747"/>
    <cellStyle name="Normal 11 11" xfId="9748"/>
    <cellStyle name="Normal 11 11 2" xfId="9749"/>
    <cellStyle name="Normal 11 11 3" xfId="9750"/>
    <cellStyle name="Normal 11 11 4" xfId="9751"/>
    <cellStyle name="Normal 11 2" xfId="9752"/>
    <cellStyle name="Normal 11 2 2" xfId="9753"/>
    <cellStyle name="Normal 11 2 2 2" xfId="9754"/>
    <cellStyle name="Normal 11 2 2 2 2" xfId="9755"/>
    <cellStyle name="Normal 11 2 2 2 2 2" xfId="9756"/>
    <cellStyle name="Normal 11 2 2 2 2 2 2" xfId="9757"/>
    <cellStyle name="Normal 11 2 2 2 2 2 3" xfId="9758"/>
    <cellStyle name="Normal 11 2 2 2 2 2 4" xfId="9759"/>
    <cellStyle name="Normal 11 2 2 2 2 3" xfId="9760"/>
    <cellStyle name="Normal 11 2 2 2 2 4" xfId="9761"/>
    <cellStyle name="Normal 11 2 2 2 2 5" xfId="9762"/>
    <cellStyle name="Normal 11 2 2 2 3" xfId="9763"/>
    <cellStyle name="Normal 11 2 2 2 3 2" xfId="9764"/>
    <cellStyle name="Normal 11 2 2 2 3 3" xfId="9765"/>
    <cellStyle name="Normal 11 2 2 2 3 4" xfId="9766"/>
    <cellStyle name="Normal 11 2 2 2 4" xfId="9767"/>
    <cellStyle name="Normal 11 2 2 2 5" xfId="9768"/>
    <cellStyle name="Normal 11 2 2 2 6" xfId="9769"/>
    <cellStyle name="Normal 11 2 2 3" xfId="9770"/>
    <cellStyle name="Normal 11 2 2 3 2" xfId="9771"/>
    <cellStyle name="Normal 11 2 2 3 2 2" xfId="9772"/>
    <cellStyle name="Normal 11 2 2 3 2 3" xfId="9773"/>
    <cellStyle name="Normal 11 2 2 3 2 4" xfId="9774"/>
    <cellStyle name="Normal 11 2 2 3 3" xfId="9775"/>
    <cellStyle name="Normal 11 2 2 3 4" xfId="9776"/>
    <cellStyle name="Normal 11 2 2 3 5" xfId="9777"/>
    <cellStyle name="Normal 11 2 2 4" xfId="9778"/>
    <cellStyle name="Normal 11 2 2 5" xfId="9779"/>
    <cellStyle name="Normal 11 2 2 5 2" xfId="9780"/>
    <cellStyle name="Normal 11 2 2 5 3" xfId="9781"/>
    <cellStyle name="Normal 11 2 2 5 4" xfId="9782"/>
    <cellStyle name="Normal 11 2 2 6" xfId="9783"/>
    <cellStyle name="Normal 11 2 2 7" xfId="9784"/>
    <cellStyle name="Normal 11 2 2 8" xfId="9785"/>
    <cellStyle name="Normal 11 2 3" xfId="9786"/>
    <cellStyle name="Normal 11 2 4" xfId="9787"/>
    <cellStyle name="Normal 11 2 4 2" xfId="9788"/>
    <cellStyle name="Normal 11 2 4 2 2" xfId="9789"/>
    <cellStyle name="Normal 11 2 4 2 2 2" xfId="9790"/>
    <cellStyle name="Normal 11 2 4 2 2 3" xfId="9791"/>
    <cellStyle name="Normal 11 2 4 2 2 4" xfId="9792"/>
    <cellStyle name="Normal 11 2 4 2 3" xfId="9793"/>
    <cellStyle name="Normal 11 2 4 2 4" xfId="9794"/>
    <cellStyle name="Normal 11 2 4 2 5" xfId="9795"/>
    <cellStyle name="Normal 11 2 4 3" xfId="9796"/>
    <cellStyle name="Normal 11 2 4 3 2" xfId="9797"/>
    <cellStyle name="Normal 11 2 4 3 3" xfId="9798"/>
    <cellStyle name="Normal 11 2 4 3 4" xfId="9799"/>
    <cellStyle name="Normal 11 2 4 4" xfId="9800"/>
    <cellStyle name="Normal 11 2 4 5" xfId="9801"/>
    <cellStyle name="Normal 11 2 4 6" xfId="9802"/>
    <cellStyle name="Normal 11 3" xfId="9803"/>
    <cellStyle name="Normal 11 3 2" xfId="9804"/>
    <cellStyle name="Normal 11 3 2 2" xfId="9805"/>
    <cellStyle name="Normal 11 3 2 2 2" xfId="9806"/>
    <cellStyle name="Normal 11 3 2 2 2 2" xfId="9807"/>
    <cellStyle name="Normal 11 3 2 2 2 3" xfId="9808"/>
    <cellStyle name="Normal 11 3 2 2 2 4" xfId="9809"/>
    <cellStyle name="Normal 11 3 2 2 3" xfId="9810"/>
    <cellStyle name="Normal 11 3 2 2 4" xfId="9811"/>
    <cellStyle name="Normal 11 3 2 2 5" xfId="9812"/>
    <cellStyle name="Normal 11 3 2 3" xfId="9813"/>
    <cellStyle name="Normal 11 3 2 4" xfId="9814"/>
    <cellStyle name="Normal 11 3 2 4 2" xfId="9815"/>
    <cellStyle name="Normal 11 3 2 4 3" xfId="9816"/>
    <cellStyle name="Normal 11 3 2 4 4" xfId="9817"/>
    <cellStyle name="Normal 11 3 2 5" xfId="9818"/>
    <cellStyle name="Normal 11 3 2 6" xfId="9819"/>
    <cellStyle name="Normal 11 3 2 7" xfId="9820"/>
    <cellStyle name="Normal 11 4" xfId="9821"/>
    <cellStyle name="Normal 11 4 2" xfId="9822"/>
    <cellStyle name="Normal 11 4 2 2" xfId="9823"/>
    <cellStyle name="Normal 11 4 2 2 2" xfId="9824"/>
    <cellStyle name="Normal 11 4 2 2 3" xfId="9825"/>
    <cellStyle name="Normal 11 4 2 2 4" xfId="9826"/>
    <cellStyle name="Normal 11 4 2 3" xfId="9827"/>
    <cellStyle name="Normal 11 4 2 4" xfId="9828"/>
    <cellStyle name="Normal 11 4 2 5" xfId="9829"/>
    <cellStyle name="Normal 11 4 3" xfId="9830"/>
    <cellStyle name="Normal 11 4 4" xfId="9831"/>
    <cellStyle name="Normal 11 4 4 2" xfId="9832"/>
    <cellStyle name="Normal 11 4 4 3" xfId="9833"/>
    <cellStyle name="Normal 11 4 4 4" xfId="9834"/>
    <cellStyle name="Normal 11 4 5" xfId="9835"/>
    <cellStyle name="Normal 11 4 6" xfId="9836"/>
    <cellStyle name="Normal 11 4 7" xfId="9837"/>
    <cellStyle name="Normal 11 5" xfId="9838"/>
    <cellStyle name="Normal 11 5 2" xfId="9839"/>
    <cellStyle name="Normal 11 5 2 2" xfId="9840"/>
    <cellStyle name="Normal 11 5 2 2 2" xfId="9841"/>
    <cellStyle name="Normal 11 5 2 2 3" xfId="9842"/>
    <cellStyle name="Normal 11 5 2 2 4" xfId="9843"/>
    <cellStyle name="Normal 11 5 2 3" xfId="9844"/>
    <cellStyle name="Normal 11 5 2 4" xfId="9845"/>
    <cellStyle name="Normal 11 5 2 5" xfId="9846"/>
    <cellStyle name="Normal 11 5 3" xfId="9847"/>
    <cellStyle name="Normal 11 5 3 2" xfId="9848"/>
    <cellStyle name="Normal 11 5 3 3" xfId="9849"/>
    <cellStyle name="Normal 11 5 3 4" xfId="9850"/>
    <cellStyle name="Normal 11 5 4" xfId="9851"/>
    <cellStyle name="Normal 11 5 5" xfId="9852"/>
    <cellStyle name="Normal 11 5 6" xfId="9853"/>
    <cellStyle name="Normal 11 6" xfId="9854"/>
    <cellStyle name="Normal 11 6 2" xfId="9855"/>
    <cellStyle name="Normal 11 6 2 2" xfId="9856"/>
    <cellStyle name="Normal 11 6 2 2 2" xfId="9857"/>
    <cellStyle name="Normal 11 6 2 2 3" xfId="9858"/>
    <cellStyle name="Normal 11 6 2 2 4" xfId="9859"/>
    <cellStyle name="Normal 11 6 2 3" xfId="9860"/>
    <cellStyle name="Normal 11 6 2 4" xfId="9861"/>
    <cellStyle name="Normal 11 6 2 5" xfId="9862"/>
    <cellStyle name="Normal 11 6 3" xfId="9863"/>
    <cellStyle name="Normal 11 6 3 2" xfId="9864"/>
    <cellStyle name="Normal 11 6 3 3" xfId="9865"/>
    <cellStyle name="Normal 11 6 3 4" xfId="9866"/>
    <cellStyle name="Normal 11 6 4" xfId="9867"/>
    <cellStyle name="Normal 11 6 5" xfId="9868"/>
    <cellStyle name="Normal 11 6 6" xfId="9869"/>
    <cellStyle name="Normal 11 7" xfId="9870"/>
    <cellStyle name="Normal 11 7 2" xfId="9871"/>
    <cellStyle name="Normal 11 7 2 2" xfId="9872"/>
    <cellStyle name="Normal 11 7 2 2 2" xfId="9873"/>
    <cellStyle name="Normal 11 7 2 2 3" xfId="9874"/>
    <cellStyle name="Normal 11 7 2 2 4" xfId="9875"/>
    <cellStyle name="Normal 11 7 2 3" xfId="9876"/>
    <cellStyle name="Normal 11 7 2 4" xfId="9877"/>
    <cellStyle name="Normal 11 7 2 5" xfId="9878"/>
    <cellStyle name="Normal 11 7 3" xfId="9879"/>
    <cellStyle name="Normal 11 7 3 2" xfId="9880"/>
    <cellStyle name="Normal 11 7 3 3" xfId="9881"/>
    <cellStyle name="Normal 11 7 3 4" xfId="9882"/>
    <cellStyle name="Normal 11 7 4" xfId="9883"/>
    <cellStyle name="Normal 11 7 5" xfId="9884"/>
    <cellStyle name="Normal 11 7 6" xfId="9885"/>
    <cellStyle name="Normal 11 8" xfId="9886"/>
    <cellStyle name="Normal 11 8 2" xfId="9887"/>
    <cellStyle name="Normal 11 8 2 2" xfId="9888"/>
    <cellStyle name="Normal 11 8 2 2 2" xfId="9889"/>
    <cellStyle name="Normal 11 8 2 2 3" xfId="9890"/>
    <cellStyle name="Normal 11 8 2 2 4" xfId="9891"/>
    <cellStyle name="Normal 11 8 2 3" xfId="9892"/>
    <cellStyle name="Normal 11 8 2 4" xfId="9893"/>
    <cellStyle name="Normal 11 8 2 5" xfId="9894"/>
    <cellStyle name="Normal 11 8 3" xfId="9895"/>
    <cellStyle name="Normal 11 8 3 2" xfId="9896"/>
    <cellStyle name="Normal 11 8 3 3" xfId="9897"/>
    <cellStyle name="Normal 11 8 3 4" xfId="9898"/>
    <cellStyle name="Normal 11 8 4" xfId="9899"/>
    <cellStyle name="Normal 11 8 5" xfId="9900"/>
    <cellStyle name="Normal 11 8 6" xfId="9901"/>
    <cellStyle name="Normal 11 9" xfId="9902"/>
    <cellStyle name="Normal 11 9 2" xfId="9903"/>
    <cellStyle name="Normal 11 9 2 2" xfId="9904"/>
    <cellStyle name="Normal 11 9 2 2 2" xfId="9905"/>
    <cellStyle name="Normal 11 9 2 2 3" xfId="9906"/>
    <cellStyle name="Normal 11 9 2 2 4" xfId="9907"/>
    <cellStyle name="Normal 11 9 2 3" xfId="9908"/>
    <cellStyle name="Normal 11 9 2 4" xfId="9909"/>
    <cellStyle name="Normal 11 9 2 5" xfId="9910"/>
    <cellStyle name="Normal 11 9 3" xfId="9911"/>
    <cellStyle name="Normal 11 9 3 2" xfId="9912"/>
    <cellStyle name="Normal 11 9 3 3" xfId="9913"/>
    <cellStyle name="Normal 11 9 3 4" xfId="9914"/>
    <cellStyle name="Normal 11 9 4" xfId="9915"/>
    <cellStyle name="Normal 11 9 5" xfId="9916"/>
    <cellStyle name="Normal 11 9 6" xfId="9917"/>
    <cellStyle name="Normal 110" xfId="9918"/>
    <cellStyle name="Normal 110 2" xfId="9919"/>
    <cellStyle name="Normal 110 3" xfId="9920"/>
    <cellStyle name="Normal 110 4" xfId="9921"/>
    <cellStyle name="Normal 111" xfId="9922"/>
    <cellStyle name="Normal 111 2" xfId="9923"/>
    <cellStyle name="Normal 111 3" xfId="9924"/>
    <cellStyle name="Normal 111 4" xfId="9925"/>
    <cellStyle name="Normal 112" xfId="9926"/>
    <cellStyle name="Normal 112 2" xfId="9927"/>
    <cellStyle name="Normal 112 3" xfId="9928"/>
    <cellStyle name="Normal 112 4" xfId="9929"/>
    <cellStyle name="Normal 113" xfId="9930"/>
    <cellStyle name="Normal 113 2" xfId="9931"/>
    <cellStyle name="Normal 113 3" xfId="9932"/>
    <cellStyle name="Normal 113 4" xfId="9933"/>
    <cellStyle name="Normal 114" xfId="9934"/>
    <cellStyle name="Normal 114 2" xfId="9935"/>
    <cellStyle name="Normal 114 3" xfId="9936"/>
    <cellStyle name="Normal 114 4" xfId="9937"/>
    <cellStyle name="Normal 115" xfId="9938"/>
    <cellStyle name="Normal 115 2" xfId="9939"/>
    <cellStyle name="Normal 115 3" xfId="9940"/>
    <cellStyle name="Normal 115 4" xfId="9941"/>
    <cellStyle name="Normal 116" xfId="9942"/>
    <cellStyle name="Normal 116 2" xfId="9943"/>
    <cellStyle name="Normal 116 3" xfId="9944"/>
    <cellStyle name="Normal 116 4" xfId="9945"/>
    <cellStyle name="Normal 117" xfId="9946"/>
    <cellStyle name="Normal 117 2" xfId="9947"/>
    <cellStyle name="Normal 117 3" xfId="9948"/>
    <cellStyle name="Normal 117 4" xfId="9949"/>
    <cellStyle name="Normal 118" xfId="9950"/>
    <cellStyle name="Normal 118 2" xfId="9951"/>
    <cellStyle name="Normal 118 3" xfId="9952"/>
    <cellStyle name="Normal 118 4" xfId="9953"/>
    <cellStyle name="Normal 119" xfId="9954"/>
    <cellStyle name="Normal 12" xfId="9955"/>
    <cellStyle name="Normal 12 10" xfId="9956"/>
    <cellStyle name="Normal 12 10 2" xfId="9957"/>
    <cellStyle name="Normal 12 10 2 2" xfId="9958"/>
    <cellStyle name="Normal 12 10 2 2 2" xfId="9959"/>
    <cellStyle name="Normal 12 10 2 2 3" xfId="9960"/>
    <cellStyle name="Normal 12 10 2 2 4" xfId="9961"/>
    <cellStyle name="Normal 12 10 2 3" xfId="9962"/>
    <cellStyle name="Normal 12 10 2 4" xfId="9963"/>
    <cellStyle name="Normal 12 10 2 5" xfId="9964"/>
    <cellStyle name="Normal 12 10 3" xfId="9965"/>
    <cellStyle name="Normal 12 10 3 2" xfId="9966"/>
    <cellStyle name="Normal 12 10 3 3" xfId="9967"/>
    <cellStyle name="Normal 12 10 3 4" xfId="9968"/>
    <cellStyle name="Normal 12 10 4" xfId="9969"/>
    <cellStyle name="Normal 12 10 5" xfId="9970"/>
    <cellStyle name="Normal 12 10 6" xfId="9971"/>
    <cellStyle name="Normal 12 11" xfId="9972"/>
    <cellStyle name="Normal 12 11 2" xfId="9973"/>
    <cellStyle name="Normal 12 11 2 2" xfId="9974"/>
    <cellStyle name="Normal 12 11 2 2 2" xfId="9975"/>
    <cellStyle name="Normal 12 11 2 2 3" xfId="9976"/>
    <cellStyle name="Normal 12 11 2 2 4" xfId="9977"/>
    <cellStyle name="Normal 12 11 2 3" xfId="9978"/>
    <cellStyle name="Normal 12 11 2 4" xfId="9979"/>
    <cellStyle name="Normal 12 11 2 5" xfId="9980"/>
    <cellStyle name="Normal 12 11 3" xfId="9981"/>
    <cellStyle name="Normal 12 11 3 2" xfId="9982"/>
    <cellStyle name="Normal 12 11 3 3" xfId="9983"/>
    <cellStyle name="Normal 12 11 3 4" xfId="9984"/>
    <cellStyle name="Normal 12 11 4" xfId="9985"/>
    <cellStyle name="Normal 12 11 5" xfId="9986"/>
    <cellStyle name="Normal 12 11 6" xfId="9987"/>
    <cellStyle name="Normal 12 12" xfId="9988"/>
    <cellStyle name="Normal 12 12 2" xfId="9989"/>
    <cellStyle name="Normal 12 12 2 2" xfId="9990"/>
    <cellStyle name="Normal 12 12 2 2 2" xfId="9991"/>
    <cellStyle name="Normal 12 12 2 2 3" xfId="9992"/>
    <cellStyle name="Normal 12 12 2 2 4" xfId="9993"/>
    <cellStyle name="Normal 12 12 2 3" xfId="9994"/>
    <cellStyle name="Normal 12 12 2 4" xfId="9995"/>
    <cellStyle name="Normal 12 12 2 5" xfId="9996"/>
    <cellStyle name="Normal 12 12 3" xfId="9997"/>
    <cellStyle name="Normal 12 12 3 2" xfId="9998"/>
    <cellStyle name="Normal 12 12 3 3" xfId="9999"/>
    <cellStyle name="Normal 12 12 3 4" xfId="10000"/>
    <cellStyle name="Normal 12 12 4" xfId="10001"/>
    <cellStyle name="Normal 12 12 5" xfId="10002"/>
    <cellStyle name="Normal 12 12 6" xfId="10003"/>
    <cellStyle name="Normal 12 13" xfId="10004"/>
    <cellStyle name="Normal 12 13 2" xfId="10005"/>
    <cellStyle name="Normal 12 13 2 2" xfId="10006"/>
    <cellStyle name="Normal 12 13 2 2 2" xfId="10007"/>
    <cellStyle name="Normal 12 13 2 2 3" xfId="10008"/>
    <cellStyle name="Normal 12 13 2 2 4" xfId="10009"/>
    <cellStyle name="Normal 12 13 2 3" xfId="10010"/>
    <cellStyle name="Normal 12 13 2 4" xfId="10011"/>
    <cellStyle name="Normal 12 13 2 5" xfId="10012"/>
    <cellStyle name="Normal 12 13 3" xfId="10013"/>
    <cellStyle name="Normal 12 13 3 2" xfId="10014"/>
    <cellStyle name="Normal 12 13 3 3" xfId="10015"/>
    <cellStyle name="Normal 12 13 3 4" xfId="10016"/>
    <cellStyle name="Normal 12 13 4" xfId="10017"/>
    <cellStyle name="Normal 12 13 5" xfId="10018"/>
    <cellStyle name="Normal 12 13 6" xfId="10019"/>
    <cellStyle name="Normal 12 14" xfId="10020"/>
    <cellStyle name="Normal 12 14 2" xfId="10021"/>
    <cellStyle name="Normal 12 14 3" xfId="10022"/>
    <cellStyle name="Normal 12 14 4" xfId="10023"/>
    <cellStyle name="Normal 12 2" xfId="10024"/>
    <cellStyle name="Normal 12 2 2" xfId="10025"/>
    <cellStyle name="Normal 12 2 3" xfId="10026"/>
    <cellStyle name="Normal 12 2 3 2" xfId="10027"/>
    <cellStyle name="Normal 12 2 3 2 2" xfId="10028"/>
    <cellStyle name="Normal 12 2 3 2 2 2" xfId="10029"/>
    <cellStyle name="Normal 12 2 3 2 2 3" xfId="10030"/>
    <cellStyle name="Normal 12 2 3 2 2 4" xfId="10031"/>
    <cellStyle name="Normal 12 2 3 2 3" xfId="10032"/>
    <cellStyle name="Normal 12 2 3 2 4" xfId="10033"/>
    <cellStyle name="Normal 12 2 3 2 5" xfId="10034"/>
    <cellStyle name="Normal 12 2 3 3" xfId="10035"/>
    <cellStyle name="Normal 12 2 3 3 2" xfId="10036"/>
    <cellStyle name="Normal 12 2 3 3 3" xfId="10037"/>
    <cellStyle name="Normal 12 2 3 3 4" xfId="10038"/>
    <cellStyle name="Normal 12 2 3 4" xfId="10039"/>
    <cellStyle name="Normal 12 2 3 5" xfId="10040"/>
    <cellStyle name="Normal 12 2 3 6" xfId="10041"/>
    <cellStyle name="Normal 12 3" xfId="10042"/>
    <cellStyle name="Normal 12 3 2" xfId="10043"/>
    <cellStyle name="Normal 12 3 2 2" xfId="10044"/>
    <cellStyle name="Normal 12 3 2 2 2" xfId="10045"/>
    <cellStyle name="Normal 12 3 2 2 2 2" xfId="10046"/>
    <cellStyle name="Normal 12 3 2 2 2 3" xfId="10047"/>
    <cellStyle name="Normal 12 3 2 2 2 4" xfId="10048"/>
    <cellStyle name="Normal 12 3 2 2 3" xfId="10049"/>
    <cellStyle name="Normal 12 3 2 2 4" xfId="10050"/>
    <cellStyle name="Normal 12 3 2 2 5" xfId="10051"/>
    <cellStyle name="Normal 12 3 2 3" xfId="10052"/>
    <cellStyle name="Normal 12 3 2 4" xfId="10053"/>
    <cellStyle name="Normal 12 3 2 4 2" xfId="10054"/>
    <cellStyle name="Normal 12 3 2 4 3" xfId="10055"/>
    <cellStyle name="Normal 12 3 2 4 4" xfId="10056"/>
    <cellStyle name="Normal 12 3 2 5" xfId="10057"/>
    <cellStyle name="Normal 12 3 2 6" xfId="10058"/>
    <cellStyle name="Normal 12 3 2 7" xfId="10059"/>
    <cellStyle name="Normal 12 4" xfId="10060"/>
    <cellStyle name="Normal 12 4 2" xfId="10061"/>
    <cellStyle name="Normal 12 4 2 2" xfId="10062"/>
    <cellStyle name="Normal 12 4 2 2 2" xfId="10063"/>
    <cellStyle name="Normal 12 4 2 2 3" xfId="10064"/>
    <cellStyle name="Normal 12 4 2 2 4" xfId="10065"/>
    <cellStyle name="Normal 12 4 2 3" xfId="10066"/>
    <cellStyle name="Normal 12 4 2 4" xfId="10067"/>
    <cellStyle name="Normal 12 4 2 5" xfId="10068"/>
    <cellStyle name="Normal 12 4 3" xfId="10069"/>
    <cellStyle name="Normal 12 4 4" xfId="10070"/>
    <cellStyle name="Normal 12 4 4 2" xfId="10071"/>
    <cellStyle name="Normal 12 4 4 3" xfId="10072"/>
    <cellStyle name="Normal 12 4 4 4" xfId="10073"/>
    <cellStyle name="Normal 12 4 5" xfId="10074"/>
    <cellStyle name="Normal 12 4 6" xfId="10075"/>
    <cellStyle name="Normal 12 4 7" xfId="10076"/>
    <cellStyle name="Normal 12 5" xfId="10077"/>
    <cellStyle name="Normal 12 5 2" xfId="10078"/>
    <cellStyle name="Normal 12 5 2 2" xfId="10079"/>
    <cellStyle name="Normal 12 5 2 2 2" xfId="10080"/>
    <cellStyle name="Normal 12 5 2 2 3" xfId="10081"/>
    <cellStyle name="Normal 12 5 2 2 4" xfId="10082"/>
    <cellStyle name="Normal 12 5 2 3" xfId="10083"/>
    <cellStyle name="Normal 12 5 2 4" xfId="10084"/>
    <cellStyle name="Normal 12 5 2 5" xfId="10085"/>
    <cellStyle name="Normal 12 5 3" xfId="10086"/>
    <cellStyle name="Normal 12 5 4" xfId="10087"/>
    <cellStyle name="Normal 12 5 4 2" xfId="10088"/>
    <cellStyle name="Normal 12 5 4 3" xfId="10089"/>
    <cellStyle name="Normal 12 5 4 4" xfId="10090"/>
    <cellStyle name="Normal 12 5 5" xfId="10091"/>
    <cellStyle name="Normal 12 5 6" xfId="10092"/>
    <cellStyle name="Normal 12 5 7" xfId="10093"/>
    <cellStyle name="Normal 12 6" xfId="10094"/>
    <cellStyle name="Normal 12 6 2" xfId="10095"/>
    <cellStyle name="Normal 12 6 2 2" xfId="10096"/>
    <cellStyle name="Normal 12 6 2 2 2" xfId="10097"/>
    <cellStyle name="Normal 12 6 2 2 3" xfId="10098"/>
    <cellStyle name="Normal 12 6 2 2 4" xfId="10099"/>
    <cellStyle name="Normal 12 6 2 3" xfId="10100"/>
    <cellStyle name="Normal 12 6 2 4" xfId="10101"/>
    <cellStyle name="Normal 12 6 2 5" xfId="10102"/>
    <cellStyle name="Normal 12 6 3" xfId="10103"/>
    <cellStyle name="Normal 12 6 4" xfId="10104"/>
    <cellStyle name="Normal 12 6 4 2" xfId="10105"/>
    <cellStyle name="Normal 12 6 4 3" xfId="10106"/>
    <cellStyle name="Normal 12 6 4 4" xfId="10107"/>
    <cellStyle name="Normal 12 6 5" xfId="10108"/>
    <cellStyle name="Normal 12 6 6" xfId="10109"/>
    <cellStyle name="Normal 12 6 7" xfId="10110"/>
    <cellStyle name="Normal 12 7" xfId="10111"/>
    <cellStyle name="Normal 12 7 2" xfId="10112"/>
    <cellStyle name="Normal 12 7 2 2" xfId="10113"/>
    <cellStyle name="Normal 12 7 2 2 2" xfId="10114"/>
    <cellStyle name="Normal 12 7 2 2 3" xfId="10115"/>
    <cellStyle name="Normal 12 7 2 2 4" xfId="10116"/>
    <cellStyle name="Normal 12 7 2 3" xfId="10117"/>
    <cellStyle name="Normal 12 7 2 4" xfId="10118"/>
    <cellStyle name="Normal 12 7 2 5" xfId="10119"/>
    <cellStyle name="Normal 12 7 3" xfId="10120"/>
    <cellStyle name="Normal 12 7 4" xfId="10121"/>
    <cellStyle name="Normal 12 7 4 2" xfId="10122"/>
    <cellStyle name="Normal 12 7 4 3" xfId="10123"/>
    <cellStyle name="Normal 12 7 4 4" xfId="10124"/>
    <cellStyle name="Normal 12 7 5" xfId="10125"/>
    <cellStyle name="Normal 12 7 6" xfId="10126"/>
    <cellStyle name="Normal 12 7 7" xfId="10127"/>
    <cellStyle name="Normal 12 8" xfId="10128"/>
    <cellStyle name="Normal 12 8 2" xfId="10129"/>
    <cellStyle name="Normal 12 8 2 2" xfId="10130"/>
    <cellStyle name="Normal 12 8 2 2 2" xfId="10131"/>
    <cellStyle name="Normal 12 8 2 2 3" xfId="10132"/>
    <cellStyle name="Normal 12 8 2 2 4" xfId="10133"/>
    <cellStyle name="Normal 12 8 2 3" xfId="10134"/>
    <cellStyle name="Normal 12 8 2 4" xfId="10135"/>
    <cellStyle name="Normal 12 8 2 5" xfId="10136"/>
    <cellStyle name="Normal 12 8 3" xfId="10137"/>
    <cellStyle name="Normal 12 8 3 2" xfId="10138"/>
    <cellStyle name="Normal 12 8 3 3" xfId="10139"/>
    <cellStyle name="Normal 12 8 3 4" xfId="10140"/>
    <cellStyle name="Normal 12 8 4" xfId="10141"/>
    <cellStyle name="Normal 12 8 5" xfId="10142"/>
    <cellStyle name="Normal 12 8 6" xfId="10143"/>
    <cellStyle name="Normal 12 9" xfId="10144"/>
    <cellStyle name="Normal 12 9 2" xfId="10145"/>
    <cellStyle name="Normal 12 9 2 2" xfId="10146"/>
    <cellStyle name="Normal 12 9 2 2 2" xfId="10147"/>
    <cellStyle name="Normal 12 9 2 2 3" xfId="10148"/>
    <cellStyle name="Normal 12 9 2 2 4" xfId="10149"/>
    <cellStyle name="Normal 12 9 2 3" xfId="10150"/>
    <cellStyle name="Normal 12 9 2 4" xfId="10151"/>
    <cellStyle name="Normal 12 9 2 5" xfId="10152"/>
    <cellStyle name="Normal 12 9 3" xfId="10153"/>
    <cellStyle name="Normal 12 9 3 2" xfId="10154"/>
    <cellStyle name="Normal 12 9 3 3" xfId="10155"/>
    <cellStyle name="Normal 12 9 3 4" xfId="10156"/>
    <cellStyle name="Normal 12 9 4" xfId="10157"/>
    <cellStyle name="Normal 12 9 5" xfId="10158"/>
    <cellStyle name="Normal 12 9 6" xfId="10159"/>
    <cellStyle name="Normal 120" xfId="10160"/>
    <cellStyle name="Normal 121" xfId="3"/>
    <cellStyle name="Normal 122" xfId="20955"/>
    <cellStyle name="Normal 13" xfId="10161"/>
    <cellStyle name="Normal 13 10" xfId="10162"/>
    <cellStyle name="Normal 13 11" xfId="10163"/>
    <cellStyle name="Normal 13 11 2" xfId="10164"/>
    <cellStyle name="Normal 13 11 2 2" xfId="10165"/>
    <cellStyle name="Normal 13 11 2 2 2" xfId="10166"/>
    <cellStyle name="Normal 13 11 2 2 3" xfId="10167"/>
    <cellStyle name="Normal 13 11 2 2 4" xfId="10168"/>
    <cellStyle name="Normal 13 11 2 3" xfId="10169"/>
    <cellStyle name="Normal 13 11 2 4" xfId="10170"/>
    <cellStyle name="Normal 13 11 2 5" xfId="10171"/>
    <cellStyle name="Normal 13 11 3" xfId="10172"/>
    <cellStyle name="Normal 13 11 3 2" xfId="10173"/>
    <cellStyle name="Normal 13 11 3 3" xfId="10174"/>
    <cellStyle name="Normal 13 11 3 4" xfId="10175"/>
    <cellStyle name="Normal 13 11 4" xfId="10176"/>
    <cellStyle name="Normal 13 11 5" xfId="10177"/>
    <cellStyle name="Normal 13 11 6" xfId="10178"/>
    <cellStyle name="Normal 13 12" xfId="10179"/>
    <cellStyle name="Normal 13 12 2" xfId="10180"/>
    <cellStyle name="Normal 13 12 2 2" xfId="10181"/>
    <cellStyle name="Normal 13 12 2 2 2" xfId="10182"/>
    <cellStyle name="Normal 13 12 2 2 3" xfId="10183"/>
    <cellStyle name="Normal 13 12 2 2 4" xfId="10184"/>
    <cellStyle name="Normal 13 12 2 3" xfId="10185"/>
    <cellStyle name="Normal 13 12 2 4" xfId="10186"/>
    <cellStyle name="Normal 13 12 2 5" xfId="10187"/>
    <cellStyle name="Normal 13 12 3" xfId="10188"/>
    <cellStyle name="Normal 13 12 3 2" xfId="10189"/>
    <cellStyle name="Normal 13 12 3 3" xfId="10190"/>
    <cellStyle name="Normal 13 12 3 4" xfId="10191"/>
    <cellStyle name="Normal 13 12 4" xfId="10192"/>
    <cellStyle name="Normal 13 12 5" xfId="10193"/>
    <cellStyle name="Normal 13 12 6" xfId="10194"/>
    <cellStyle name="Normal 13 13" xfId="10195"/>
    <cellStyle name="Normal 13 13 2" xfId="10196"/>
    <cellStyle name="Normal 13 13 3" xfId="10197"/>
    <cellStyle name="Normal 13 13 4" xfId="10198"/>
    <cellStyle name="Normal 13 2" xfId="10199"/>
    <cellStyle name="Normal 13 2 2" xfId="10200"/>
    <cellStyle name="Normal 13 2 3" xfId="10201"/>
    <cellStyle name="Normal 13 2 3 2" xfId="10202"/>
    <cellStyle name="Normal 13 2 3 2 2" xfId="10203"/>
    <cellStyle name="Normal 13 2 3 2 2 2" xfId="10204"/>
    <cellStyle name="Normal 13 2 3 2 2 3" xfId="10205"/>
    <cellStyle name="Normal 13 2 3 2 2 4" xfId="10206"/>
    <cellStyle name="Normal 13 2 3 2 3" xfId="10207"/>
    <cellStyle name="Normal 13 2 3 2 4" xfId="10208"/>
    <cellStyle name="Normal 13 2 3 2 5" xfId="10209"/>
    <cellStyle name="Normal 13 2 3 3" xfId="10210"/>
    <cellStyle name="Normal 13 2 3 3 2" xfId="10211"/>
    <cellStyle name="Normal 13 2 3 3 3" xfId="10212"/>
    <cellStyle name="Normal 13 2 3 3 4" xfId="10213"/>
    <cellStyle name="Normal 13 2 3 4" xfId="10214"/>
    <cellStyle name="Normal 13 2 3 5" xfId="10215"/>
    <cellStyle name="Normal 13 2 3 6" xfId="10216"/>
    <cellStyle name="Normal 13 3" xfId="10217"/>
    <cellStyle name="Normal 13 3 2" xfId="10218"/>
    <cellStyle name="Normal 13 3 2 2" xfId="10219"/>
    <cellStyle name="Normal 13 4" xfId="10220"/>
    <cellStyle name="Normal 13 4 2" xfId="10221"/>
    <cellStyle name="Normal 13 5" xfId="10222"/>
    <cellStyle name="Normal 13 5 2" xfId="10223"/>
    <cellStyle name="Normal 13 6" xfId="10224"/>
    <cellStyle name="Normal 13 6 2" xfId="10225"/>
    <cellStyle name="Normal 13 7" xfId="10226"/>
    <cellStyle name="Normal 13 7 2" xfId="10227"/>
    <cellStyle name="Normal 13 8" xfId="10228"/>
    <cellStyle name="Normal 13 9" xfId="10229"/>
    <cellStyle name="Normal 14" xfId="10230"/>
    <cellStyle name="Normal 14 2" xfId="10231"/>
    <cellStyle name="Normal 14 2 2" xfId="10232"/>
    <cellStyle name="Normal 14 2 3" xfId="10233"/>
    <cellStyle name="Normal 14 2 3 2" xfId="10234"/>
    <cellStyle name="Normal 14 2 3 2 2" xfId="10235"/>
    <cellStyle name="Normal 14 2 3 2 2 2" xfId="10236"/>
    <cellStyle name="Normal 14 2 3 2 2 3" xfId="10237"/>
    <cellStyle name="Normal 14 2 3 2 2 4" xfId="10238"/>
    <cellStyle name="Normal 14 2 3 2 3" xfId="10239"/>
    <cellStyle name="Normal 14 2 3 2 4" xfId="10240"/>
    <cellStyle name="Normal 14 2 3 2 5" xfId="10241"/>
    <cellStyle name="Normal 14 2 3 3" xfId="10242"/>
    <cellStyle name="Normal 14 2 3 4" xfId="10243"/>
    <cellStyle name="Normal 14 2 3 4 2" xfId="10244"/>
    <cellStyle name="Normal 14 2 3 4 3" xfId="10245"/>
    <cellStyle name="Normal 14 2 3 4 4" xfId="10246"/>
    <cellStyle name="Normal 14 2 3 5" xfId="10247"/>
    <cellStyle name="Normal 14 2 3 6" xfId="10248"/>
    <cellStyle name="Normal 14 2 3 7" xfId="10249"/>
    <cellStyle name="Normal 14 2 4" xfId="10250"/>
    <cellStyle name="Normal 14 2 4 2" xfId="10251"/>
    <cellStyle name="Normal 14 2 4 3" xfId="10252"/>
    <cellStyle name="Normal 14 2 4 4" xfId="10253"/>
    <cellStyle name="Normal 14 3" xfId="10254"/>
    <cellStyle name="Normal 14 3 2" xfId="10255"/>
    <cellStyle name="Normal 14 3 2 2" xfId="10256"/>
    <cellStyle name="Normal 14 3 2 2 2" xfId="10257"/>
    <cellStyle name="Normal 14 3 2 2 2 2" xfId="10258"/>
    <cellStyle name="Normal 14 3 2 2 2 3" xfId="10259"/>
    <cellStyle name="Normal 14 3 2 2 2 4" xfId="10260"/>
    <cellStyle name="Normal 14 3 2 2 3" xfId="10261"/>
    <cellStyle name="Normal 14 3 2 2 4" xfId="10262"/>
    <cellStyle name="Normal 14 3 2 2 5" xfId="10263"/>
    <cellStyle name="Normal 14 3 2 3" xfId="10264"/>
    <cellStyle name="Normal 14 3 2 4" xfId="10265"/>
    <cellStyle name="Normal 14 3 2 4 2" xfId="10266"/>
    <cellStyle name="Normal 14 3 2 4 3" xfId="10267"/>
    <cellStyle name="Normal 14 3 2 4 4" xfId="10268"/>
    <cellStyle name="Normal 14 3 2 5" xfId="10269"/>
    <cellStyle name="Normal 14 3 2 6" xfId="10270"/>
    <cellStyle name="Normal 14 3 2 7" xfId="10271"/>
    <cellStyle name="Normal 14 4" xfId="10272"/>
    <cellStyle name="Normal 14 4 2" xfId="10273"/>
    <cellStyle name="Normal 14 4 2 2" xfId="10274"/>
    <cellStyle name="Normal 14 4 2 2 2" xfId="10275"/>
    <cellStyle name="Normal 14 4 2 2 3" xfId="10276"/>
    <cellStyle name="Normal 14 4 2 2 4" xfId="10277"/>
    <cellStyle name="Normal 14 4 2 3" xfId="10278"/>
    <cellStyle name="Normal 14 4 2 4" xfId="10279"/>
    <cellStyle name="Normal 14 4 2 5" xfId="10280"/>
    <cellStyle name="Normal 14 4 3" xfId="10281"/>
    <cellStyle name="Normal 14 4 4" xfId="10282"/>
    <cellStyle name="Normal 14 4 4 2" xfId="10283"/>
    <cellStyle name="Normal 14 4 4 3" xfId="10284"/>
    <cellStyle name="Normal 14 4 4 4" xfId="10285"/>
    <cellStyle name="Normal 14 4 5" xfId="10286"/>
    <cellStyle name="Normal 14 4 6" xfId="10287"/>
    <cellStyle name="Normal 14 4 7" xfId="10288"/>
    <cellStyle name="Normal 14 5" xfId="10289"/>
    <cellStyle name="Normal 14 5 2" xfId="10290"/>
    <cellStyle name="Normal 14 5 2 2" xfId="10291"/>
    <cellStyle name="Normal 14 5 2 2 2" xfId="10292"/>
    <cellStyle name="Normal 14 5 2 2 3" xfId="10293"/>
    <cellStyle name="Normal 14 5 2 2 4" xfId="10294"/>
    <cellStyle name="Normal 14 5 2 3" xfId="10295"/>
    <cellStyle name="Normal 14 5 2 4" xfId="10296"/>
    <cellStyle name="Normal 14 5 2 5" xfId="10297"/>
    <cellStyle name="Normal 14 5 3" xfId="10298"/>
    <cellStyle name="Normal 14 5 3 2" xfId="10299"/>
    <cellStyle name="Normal 14 5 3 3" xfId="10300"/>
    <cellStyle name="Normal 14 5 3 4" xfId="10301"/>
    <cellStyle name="Normal 14 5 4" xfId="10302"/>
    <cellStyle name="Normal 14 5 5" xfId="10303"/>
    <cellStyle name="Normal 14 5 6" xfId="10304"/>
    <cellStyle name="Normal 14 6" xfId="10305"/>
    <cellStyle name="Normal 14 6 2" xfId="10306"/>
    <cellStyle name="Normal 14 6 3" xfId="10307"/>
    <cellStyle name="Normal 14 6 4" xfId="10308"/>
    <cellStyle name="Normal 15" xfId="10309"/>
    <cellStyle name="Normal 15 10" xfId="10310"/>
    <cellStyle name="Normal 15 11" xfId="10311"/>
    <cellStyle name="Normal 15 11 2" xfId="10312"/>
    <cellStyle name="Normal 15 11 2 2" xfId="10313"/>
    <cellStyle name="Normal 15 11 2 2 2" xfId="10314"/>
    <cellStyle name="Normal 15 11 2 2 3" xfId="10315"/>
    <cellStyle name="Normal 15 11 2 2 4" xfId="10316"/>
    <cellStyle name="Normal 15 11 2 3" xfId="10317"/>
    <cellStyle name="Normal 15 11 2 4" xfId="10318"/>
    <cellStyle name="Normal 15 11 2 5" xfId="10319"/>
    <cellStyle name="Normal 15 11 3" xfId="10320"/>
    <cellStyle name="Normal 15 11 3 2" xfId="10321"/>
    <cellStyle name="Normal 15 11 3 3" xfId="10322"/>
    <cellStyle name="Normal 15 11 3 4" xfId="10323"/>
    <cellStyle name="Normal 15 11 4" xfId="10324"/>
    <cellStyle name="Normal 15 11 5" xfId="10325"/>
    <cellStyle name="Normal 15 11 6" xfId="10326"/>
    <cellStyle name="Normal 15 12" xfId="10327"/>
    <cellStyle name="Normal 15 12 2" xfId="10328"/>
    <cellStyle name="Normal 15 12 2 2" xfId="10329"/>
    <cellStyle name="Normal 15 12 2 2 2" xfId="10330"/>
    <cellStyle name="Normal 15 12 2 2 3" xfId="10331"/>
    <cellStyle name="Normal 15 12 2 2 4" xfId="10332"/>
    <cellStyle name="Normal 15 12 2 3" xfId="10333"/>
    <cellStyle name="Normal 15 12 2 4" xfId="10334"/>
    <cellStyle name="Normal 15 12 2 5" xfId="10335"/>
    <cellStyle name="Normal 15 12 3" xfId="10336"/>
    <cellStyle name="Normal 15 12 3 2" xfId="10337"/>
    <cellStyle name="Normal 15 12 3 3" xfId="10338"/>
    <cellStyle name="Normal 15 12 3 4" xfId="10339"/>
    <cellStyle name="Normal 15 12 4" xfId="10340"/>
    <cellStyle name="Normal 15 12 5" xfId="10341"/>
    <cellStyle name="Normal 15 12 6" xfId="10342"/>
    <cellStyle name="Normal 15 13" xfId="10343"/>
    <cellStyle name="Normal 15 13 2" xfId="10344"/>
    <cellStyle name="Normal 15 13 3" xfId="10345"/>
    <cellStyle name="Normal 15 13 4" xfId="10346"/>
    <cellStyle name="Normal 15 2" xfId="10347"/>
    <cellStyle name="Normal 15 2 2" xfId="10348"/>
    <cellStyle name="Normal 15 2 3" xfId="10349"/>
    <cellStyle name="Normal 15 2 3 2" xfId="10350"/>
    <cellStyle name="Normal 15 2 3 2 2" xfId="10351"/>
    <cellStyle name="Normal 15 2 3 2 2 2" xfId="10352"/>
    <cellStyle name="Normal 15 2 3 2 2 3" xfId="10353"/>
    <cellStyle name="Normal 15 2 3 2 2 4" xfId="10354"/>
    <cellStyle name="Normal 15 2 3 2 3" xfId="10355"/>
    <cellStyle name="Normal 15 2 3 2 4" xfId="10356"/>
    <cellStyle name="Normal 15 2 3 2 5" xfId="10357"/>
    <cellStyle name="Normal 15 2 3 3" xfId="10358"/>
    <cellStyle name="Normal 15 2 3 3 2" xfId="10359"/>
    <cellStyle name="Normal 15 2 3 3 3" xfId="10360"/>
    <cellStyle name="Normal 15 2 3 3 4" xfId="10361"/>
    <cellStyle name="Normal 15 2 3 4" xfId="10362"/>
    <cellStyle name="Normal 15 2 3 5" xfId="10363"/>
    <cellStyle name="Normal 15 2 3 6" xfId="10364"/>
    <cellStyle name="Normal 15 3" xfId="10365"/>
    <cellStyle name="Normal 15 3 2" xfId="10366"/>
    <cellStyle name="Normal 15 3 2 2" xfId="10367"/>
    <cellStyle name="Normal 15 4" xfId="10368"/>
    <cellStyle name="Normal 15 4 2" xfId="10369"/>
    <cellStyle name="Normal 15 5" xfId="10370"/>
    <cellStyle name="Normal 15 6" xfId="10371"/>
    <cellStyle name="Normal 15 7" xfId="10372"/>
    <cellStyle name="Normal 15 8" xfId="10373"/>
    <cellStyle name="Normal 15 9" xfId="10374"/>
    <cellStyle name="Normal 16" xfId="10375"/>
    <cellStyle name="Normal 16 10" xfId="10376"/>
    <cellStyle name="Normal 16 10 2" xfId="10377"/>
    <cellStyle name="Normal 16 10 2 2" xfId="10378"/>
    <cellStyle name="Normal 16 10 2 2 2" xfId="10379"/>
    <cellStyle name="Normal 16 10 2 2 2 2" xfId="10380"/>
    <cellStyle name="Normal 16 10 2 2 2 3" xfId="10381"/>
    <cellStyle name="Normal 16 10 2 2 2 4" xfId="10382"/>
    <cellStyle name="Normal 16 10 2 2 3" xfId="10383"/>
    <cellStyle name="Normal 16 10 2 2 4" xfId="10384"/>
    <cellStyle name="Normal 16 10 2 2 5" xfId="10385"/>
    <cellStyle name="Normal 16 10 2 3" xfId="10386"/>
    <cellStyle name="Normal 16 10 2 4" xfId="10387"/>
    <cellStyle name="Normal 16 10 2 4 2" xfId="10388"/>
    <cellStyle name="Normal 16 10 2 4 3" xfId="10389"/>
    <cellStyle name="Normal 16 10 2 4 4" xfId="10390"/>
    <cellStyle name="Normal 16 10 2 5" xfId="10391"/>
    <cellStyle name="Normal 16 10 2 6" xfId="10392"/>
    <cellStyle name="Normal 16 10 2 7" xfId="10393"/>
    <cellStyle name="Normal 16 11" xfId="10394"/>
    <cellStyle name="Normal 16 11 2" xfId="10395"/>
    <cellStyle name="Normal 16 11 2 2" xfId="10396"/>
    <cellStyle name="Normal 16 11 2 2 2" xfId="10397"/>
    <cellStyle name="Normal 16 11 2 2 2 2" xfId="10398"/>
    <cellStyle name="Normal 16 11 2 2 2 3" xfId="10399"/>
    <cellStyle name="Normal 16 11 2 2 2 4" xfId="10400"/>
    <cellStyle name="Normal 16 11 2 2 3" xfId="10401"/>
    <cellStyle name="Normal 16 11 2 2 4" xfId="10402"/>
    <cellStyle name="Normal 16 11 2 2 5" xfId="10403"/>
    <cellStyle name="Normal 16 11 2 3" xfId="10404"/>
    <cellStyle name="Normal 16 11 2 4" xfId="10405"/>
    <cellStyle name="Normal 16 11 2 4 2" xfId="10406"/>
    <cellStyle name="Normal 16 11 2 4 3" xfId="10407"/>
    <cellStyle name="Normal 16 11 2 4 4" xfId="10408"/>
    <cellStyle name="Normal 16 11 2 5" xfId="10409"/>
    <cellStyle name="Normal 16 11 2 6" xfId="10410"/>
    <cellStyle name="Normal 16 11 2 7" xfId="10411"/>
    <cellStyle name="Normal 16 12" xfId="10412"/>
    <cellStyle name="Normal 16 12 2" xfId="10413"/>
    <cellStyle name="Normal 16 13" xfId="10414"/>
    <cellStyle name="Normal 16 13 2" xfId="10415"/>
    <cellStyle name="Normal 16 14" xfId="10416"/>
    <cellStyle name="Normal 16 14 2" xfId="10417"/>
    <cellStyle name="Normal 16 15" xfId="10418"/>
    <cellStyle name="Normal 16 15 2" xfId="10419"/>
    <cellStyle name="Normal 16 16" xfId="10420"/>
    <cellStyle name="Normal 16 16 2" xfId="10421"/>
    <cellStyle name="Normal 16 17" xfId="10422"/>
    <cellStyle name="Normal 16 17 2" xfId="10423"/>
    <cellStyle name="Normal 16 18" xfId="10424"/>
    <cellStyle name="Normal 16 18 2" xfId="10425"/>
    <cellStyle name="Normal 16 19" xfId="10426"/>
    <cellStyle name="Normal 16 19 2" xfId="10427"/>
    <cellStyle name="Normal 16 2" xfId="10428"/>
    <cellStyle name="Normal 16 2 2" xfId="10429"/>
    <cellStyle name="Normal 16 2 3" xfId="10430"/>
    <cellStyle name="Normal 16 2 3 2" xfId="10431"/>
    <cellStyle name="Normal 16 2 3 2 2" xfId="10432"/>
    <cellStyle name="Normal 16 2 3 2 2 2" xfId="10433"/>
    <cellStyle name="Normal 16 2 3 2 2 3" xfId="10434"/>
    <cellStyle name="Normal 16 2 3 2 2 4" xfId="10435"/>
    <cellStyle name="Normal 16 2 3 2 3" xfId="10436"/>
    <cellStyle name="Normal 16 2 3 2 4" xfId="10437"/>
    <cellStyle name="Normal 16 2 3 2 5" xfId="10438"/>
    <cellStyle name="Normal 16 2 3 3" xfId="10439"/>
    <cellStyle name="Normal 16 2 3 3 2" xfId="10440"/>
    <cellStyle name="Normal 16 2 3 3 3" xfId="10441"/>
    <cellStyle name="Normal 16 2 3 3 4" xfId="10442"/>
    <cellStyle name="Normal 16 2 3 4" xfId="10443"/>
    <cellStyle name="Normal 16 2 3 5" xfId="10444"/>
    <cellStyle name="Normal 16 2 3 6" xfId="10445"/>
    <cellStyle name="Normal 16 2 4" xfId="10446"/>
    <cellStyle name="Normal 16 2 4 2" xfId="10447"/>
    <cellStyle name="Normal 16 2 4 3" xfId="10448"/>
    <cellStyle name="Normal 16 2 4 4" xfId="10449"/>
    <cellStyle name="Normal 16 20" xfId="10450"/>
    <cellStyle name="Normal 16 20 2" xfId="10451"/>
    <cellStyle name="Normal 16 20 2 2" xfId="10452"/>
    <cellStyle name="Normal 16 20 2 2 2" xfId="10453"/>
    <cellStyle name="Normal 16 20 2 2 3" xfId="10454"/>
    <cellStyle name="Normal 16 20 2 2 4" xfId="10455"/>
    <cellStyle name="Normal 16 20 2 3" xfId="10456"/>
    <cellStyle name="Normal 16 20 2 4" xfId="10457"/>
    <cellStyle name="Normal 16 20 2 5" xfId="10458"/>
    <cellStyle name="Normal 16 20 3" xfId="10459"/>
    <cellStyle name="Normal 16 20 3 2" xfId="10460"/>
    <cellStyle name="Normal 16 20 3 3" xfId="10461"/>
    <cellStyle name="Normal 16 20 3 4" xfId="10462"/>
    <cellStyle name="Normal 16 20 4" xfId="10463"/>
    <cellStyle name="Normal 16 20 5" xfId="10464"/>
    <cellStyle name="Normal 16 20 6" xfId="10465"/>
    <cellStyle name="Normal 16 21" xfId="10466"/>
    <cellStyle name="Normal 16 21 2" xfId="10467"/>
    <cellStyle name="Normal 16 21 3" xfId="10468"/>
    <cellStyle name="Normal 16 21 4" xfId="10469"/>
    <cellStyle name="Normal 16 3" xfId="10470"/>
    <cellStyle name="Normal 16 3 2" xfId="10471"/>
    <cellStyle name="Normal 16 3 2 2" xfId="10472"/>
    <cellStyle name="Normal 16 3 2 2 2" xfId="10473"/>
    <cellStyle name="Normal 16 3 2 2 2 2" xfId="10474"/>
    <cellStyle name="Normal 16 3 2 2 2 3" xfId="10475"/>
    <cellStyle name="Normal 16 3 2 2 2 4" xfId="10476"/>
    <cellStyle name="Normal 16 3 2 2 3" xfId="10477"/>
    <cellStyle name="Normal 16 3 2 2 4" xfId="10478"/>
    <cellStyle name="Normal 16 3 2 2 5" xfId="10479"/>
    <cellStyle name="Normal 16 3 2 3" xfId="10480"/>
    <cellStyle name="Normal 16 3 2 4" xfId="10481"/>
    <cellStyle name="Normal 16 3 2 4 2" xfId="10482"/>
    <cellStyle name="Normal 16 3 2 4 3" xfId="10483"/>
    <cellStyle name="Normal 16 3 2 4 4" xfId="10484"/>
    <cellStyle name="Normal 16 3 2 5" xfId="10485"/>
    <cellStyle name="Normal 16 3 2 6" xfId="10486"/>
    <cellStyle name="Normal 16 3 2 7" xfId="10487"/>
    <cellStyle name="Normal 16 4" xfId="10488"/>
    <cellStyle name="Normal 16 4 2" xfId="10489"/>
    <cellStyle name="Normal 16 4 2 2" xfId="10490"/>
    <cellStyle name="Normal 16 4 2 2 2" xfId="10491"/>
    <cellStyle name="Normal 16 4 2 2 2 2" xfId="10492"/>
    <cellStyle name="Normal 16 4 2 2 2 3" xfId="10493"/>
    <cellStyle name="Normal 16 4 2 2 2 4" xfId="10494"/>
    <cellStyle name="Normal 16 4 2 2 3" xfId="10495"/>
    <cellStyle name="Normal 16 4 2 2 4" xfId="10496"/>
    <cellStyle name="Normal 16 4 2 2 5" xfId="10497"/>
    <cellStyle name="Normal 16 4 2 3" xfId="10498"/>
    <cellStyle name="Normal 16 4 2 4" xfId="10499"/>
    <cellStyle name="Normal 16 4 2 4 2" xfId="10500"/>
    <cellStyle name="Normal 16 4 2 4 3" xfId="10501"/>
    <cellStyle name="Normal 16 4 2 4 4" xfId="10502"/>
    <cellStyle name="Normal 16 4 2 5" xfId="10503"/>
    <cellStyle name="Normal 16 4 2 6" xfId="10504"/>
    <cellStyle name="Normal 16 4 2 7" xfId="10505"/>
    <cellStyle name="Normal 16 5" xfId="10506"/>
    <cellStyle name="Normal 16 5 2" xfId="10507"/>
    <cellStyle name="Normal 16 5 2 2" xfId="10508"/>
    <cellStyle name="Normal 16 5 2 2 2" xfId="10509"/>
    <cellStyle name="Normal 16 5 2 2 2 2" xfId="10510"/>
    <cellStyle name="Normal 16 5 2 2 2 3" xfId="10511"/>
    <cellStyle name="Normal 16 5 2 2 2 4" xfId="10512"/>
    <cellStyle name="Normal 16 5 2 2 3" xfId="10513"/>
    <cellStyle name="Normal 16 5 2 2 4" xfId="10514"/>
    <cellStyle name="Normal 16 5 2 2 5" xfId="10515"/>
    <cellStyle name="Normal 16 5 2 3" xfId="10516"/>
    <cellStyle name="Normal 16 5 2 4" xfId="10517"/>
    <cellStyle name="Normal 16 5 2 4 2" xfId="10518"/>
    <cellStyle name="Normal 16 5 2 4 3" xfId="10519"/>
    <cellStyle name="Normal 16 5 2 4 4" xfId="10520"/>
    <cellStyle name="Normal 16 5 2 5" xfId="10521"/>
    <cellStyle name="Normal 16 5 2 6" xfId="10522"/>
    <cellStyle name="Normal 16 5 2 7" xfId="10523"/>
    <cellStyle name="Normal 16 6" xfId="10524"/>
    <cellStyle name="Normal 16 6 2" xfId="10525"/>
    <cellStyle name="Normal 16 6 2 2" xfId="10526"/>
    <cellStyle name="Normal 16 6 2 2 2" xfId="10527"/>
    <cellStyle name="Normal 16 6 2 2 2 2" xfId="10528"/>
    <cellStyle name="Normal 16 6 2 2 2 3" xfId="10529"/>
    <cellStyle name="Normal 16 6 2 2 2 4" xfId="10530"/>
    <cellStyle name="Normal 16 6 2 2 3" xfId="10531"/>
    <cellStyle name="Normal 16 6 2 2 4" xfId="10532"/>
    <cellStyle name="Normal 16 6 2 2 5" xfId="10533"/>
    <cellStyle name="Normal 16 6 2 3" xfId="10534"/>
    <cellStyle name="Normal 16 6 2 4" xfId="10535"/>
    <cellStyle name="Normal 16 6 2 4 2" xfId="10536"/>
    <cellStyle name="Normal 16 6 2 4 3" xfId="10537"/>
    <cellStyle name="Normal 16 6 2 4 4" xfId="10538"/>
    <cellStyle name="Normal 16 6 2 5" xfId="10539"/>
    <cellStyle name="Normal 16 6 2 6" xfId="10540"/>
    <cellStyle name="Normal 16 6 2 7" xfId="10541"/>
    <cellStyle name="Normal 16 7" xfId="10542"/>
    <cellStyle name="Normal 16 7 2" xfId="10543"/>
    <cellStyle name="Normal 16 7 2 2" xfId="10544"/>
    <cellStyle name="Normal 16 7 2 2 2" xfId="10545"/>
    <cellStyle name="Normal 16 7 2 2 2 2" xfId="10546"/>
    <cellStyle name="Normal 16 7 2 2 2 3" xfId="10547"/>
    <cellStyle name="Normal 16 7 2 2 2 4" xfId="10548"/>
    <cellStyle name="Normal 16 7 2 2 3" xfId="10549"/>
    <cellStyle name="Normal 16 7 2 2 4" xfId="10550"/>
    <cellStyle name="Normal 16 7 2 2 5" xfId="10551"/>
    <cellStyle name="Normal 16 7 2 3" xfId="10552"/>
    <cellStyle name="Normal 16 7 2 4" xfId="10553"/>
    <cellStyle name="Normal 16 7 2 4 2" xfId="10554"/>
    <cellStyle name="Normal 16 7 2 4 3" xfId="10555"/>
    <cellStyle name="Normal 16 7 2 4 4" xfId="10556"/>
    <cellStyle name="Normal 16 7 2 5" xfId="10557"/>
    <cellStyle name="Normal 16 7 2 6" xfId="10558"/>
    <cellStyle name="Normal 16 7 2 7" xfId="10559"/>
    <cellStyle name="Normal 16 8" xfId="10560"/>
    <cellStyle name="Normal 16 8 2" xfId="10561"/>
    <cellStyle name="Normal 16 8 2 2" xfId="10562"/>
    <cellStyle name="Normal 16 8 2 2 2" xfId="10563"/>
    <cellStyle name="Normal 16 8 2 2 2 2" xfId="10564"/>
    <cellStyle name="Normal 16 8 2 2 2 3" xfId="10565"/>
    <cellStyle name="Normal 16 8 2 2 2 4" xfId="10566"/>
    <cellStyle name="Normal 16 8 2 2 3" xfId="10567"/>
    <cellStyle name="Normal 16 8 2 2 4" xfId="10568"/>
    <cellStyle name="Normal 16 8 2 2 5" xfId="10569"/>
    <cellStyle name="Normal 16 8 2 3" xfId="10570"/>
    <cellStyle name="Normal 16 8 2 4" xfId="10571"/>
    <cellStyle name="Normal 16 8 2 4 2" xfId="10572"/>
    <cellStyle name="Normal 16 8 2 4 3" xfId="10573"/>
    <cellStyle name="Normal 16 8 2 4 4" xfId="10574"/>
    <cellStyle name="Normal 16 8 2 5" xfId="10575"/>
    <cellStyle name="Normal 16 8 2 6" xfId="10576"/>
    <cellStyle name="Normal 16 8 2 7" xfId="10577"/>
    <cellStyle name="Normal 16 9" xfId="10578"/>
    <cellStyle name="Normal 16 9 2" xfId="10579"/>
    <cellStyle name="Normal 16 9 2 2" xfId="10580"/>
    <cellStyle name="Normal 16 9 2 2 2" xfId="10581"/>
    <cellStyle name="Normal 16 9 2 2 2 2" xfId="10582"/>
    <cellStyle name="Normal 16 9 2 2 2 3" xfId="10583"/>
    <cellStyle name="Normal 16 9 2 2 2 4" xfId="10584"/>
    <cellStyle name="Normal 16 9 2 2 3" xfId="10585"/>
    <cellStyle name="Normal 16 9 2 2 4" xfId="10586"/>
    <cellStyle name="Normal 16 9 2 2 5" xfId="10587"/>
    <cellStyle name="Normal 16 9 2 3" xfId="10588"/>
    <cellStyle name="Normal 16 9 2 4" xfId="10589"/>
    <cellStyle name="Normal 16 9 2 4 2" xfId="10590"/>
    <cellStyle name="Normal 16 9 2 4 3" xfId="10591"/>
    <cellStyle name="Normal 16 9 2 4 4" xfId="10592"/>
    <cellStyle name="Normal 16 9 2 5" xfId="10593"/>
    <cellStyle name="Normal 16 9 2 6" xfId="10594"/>
    <cellStyle name="Normal 16 9 2 7" xfId="10595"/>
    <cellStyle name="Normal 17" xfId="10596"/>
    <cellStyle name="Normal 17 10" xfId="10597"/>
    <cellStyle name="Normal 17 10 2" xfId="10598"/>
    <cellStyle name="Normal 17 11" xfId="10599"/>
    <cellStyle name="Normal 17 11 2" xfId="10600"/>
    <cellStyle name="Normal 17 11 2 2" xfId="10601"/>
    <cellStyle name="Normal 17 11 2 2 2" xfId="10602"/>
    <cellStyle name="Normal 17 11 2 2 2 2" xfId="10603"/>
    <cellStyle name="Normal 17 11 2 2 2 3" xfId="10604"/>
    <cellStyle name="Normal 17 11 2 2 2 4" xfId="10605"/>
    <cellStyle name="Normal 17 11 2 2 3" xfId="10606"/>
    <cellStyle name="Normal 17 11 2 2 4" xfId="10607"/>
    <cellStyle name="Normal 17 11 2 2 5" xfId="10608"/>
    <cellStyle name="Normal 17 11 2 3" xfId="10609"/>
    <cellStyle name="Normal 17 11 2 4" xfId="10610"/>
    <cellStyle name="Normal 17 11 2 4 2" xfId="10611"/>
    <cellStyle name="Normal 17 11 2 4 3" xfId="10612"/>
    <cellStyle name="Normal 17 11 2 4 4" xfId="10613"/>
    <cellStyle name="Normal 17 11 2 5" xfId="10614"/>
    <cellStyle name="Normal 17 11 2 6" xfId="10615"/>
    <cellStyle name="Normal 17 11 2 7" xfId="10616"/>
    <cellStyle name="Normal 17 12" xfId="10617"/>
    <cellStyle name="Normal 17 12 2" xfId="10618"/>
    <cellStyle name="Normal 17 13" xfId="10619"/>
    <cellStyle name="Normal 17 14" xfId="10620"/>
    <cellStyle name="Normal 17 14 2" xfId="10621"/>
    <cellStyle name="Normal 17 14 2 2" xfId="10622"/>
    <cellStyle name="Normal 17 14 2 2 2" xfId="10623"/>
    <cellStyle name="Normal 17 14 2 2 3" xfId="10624"/>
    <cellStyle name="Normal 17 14 2 2 4" xfId="10625"/>
    <cellStyle name="Normal 17 14 2 3" xfId="10626"/>
    <cellStyle name="Normal 17 14 2 4" xfId="10627"/>
    <cellStyle name="Normal 17 14 2 5" xfId="10628"/>
    <cellStyle name="Normal 17 14 3" xfId="10629"/>
    <cellStyle name="Normal 17 14 3 2" xfId="10630"/>
    <cellStyle name="Normal 17 14 3 3" xfId="10631"/>
    <cellStyle name="Normal 17 14 3 4" xfId="10632"/>
    <cellStyle name="Normal 17 14 4" xfId="10633"/>
    <cellStyle name="Normal 17 14 5" xfId="10634"/>
    <cellStyle name="Normal 17 14 6" xfId="10635"/>
    <cellStyle name="Normal 17 15" xfId="10636"/>
    <cellStyle name="Normal 17 15 2" xfId="10637"/>
    <cellStyle name="Normal 17 15 3" xfId="10638"/>
    <cellStyle name="Normal 17 15 4" xfId="10639"/>
    <cellStyle name="Normal 17 2" xfId="10640"/>
    <cellStyle name="Normal 17 2 2" xfId="10641"/>
    <cellStyle name="Normal 17 2 3" xfId="10642"/>
    <cellStyle name="Normal 17 2 3 2" xfId="10643"/>
    <cellStyle name="Normal 17 2 3 2 2" xfId="10644"/>
    <cellStyle name="Normal 17 2 3 2 2 2" xfId="10645"/>
    <cellStyle name="Normal 17 2 3 2 2 3" xfId="10646"/>
    <cellStyle name="Normal 17 2 3 2 2 4" xfId="10647"/>
    <cellStyle name="Normal 17 2 3 2 3" xfId="10648"/>
    <cellStyle name="Normal 17 2 3 2 4" xfId="10649"/>
    <cellStyle name="Normal 17 2 3 2 5" xfId="10650"/>
    <cellStyle name="Normal 17 2 3 3" xfId="10651"/>
    <cellStyle name="Normal 17 2 3 3 2" xfId="10652"/>
    <cellStyle name="Normal 17 2 3 3 3" xfId="10653"/>
    <cellStyle name="Normal 17 2 3 3 4" xfId="10654"/>
    <cellStyle name="Normal 17 2 3 4" xfId="10655"/>
    <cellStyle name="Normal 17 2 3 5" xfId="10656"/>
    <cellStyle name="Normal 17 2 3 6" xfId="10657"/>
    <cellStyle name="Normal 17 3" xfId="10658"/>
    <cellStyle name="Normal 17 3 2" xfId="10659"/>
    <cellStyle name="Normal 17 3 2 2" xfId="10660"/>
    <cellStyle name="Normal 17 3 2 2 2" xfId="10661"/>
    <cellStyle name="Normal 17 3 2 2 2 2" xfId="10662"/>
    <cellStyle name="Normal 17 3 2 2 2 3" xfId="10663"/>
    <cellStyle name="Normal 17 3 2 2 2 4" xfId="10664"/>
    <cellStyle name="Normal 17 3 2 2 3" xfId="10665"/>
    <cellStyle name="Normal 17 3 2 2 4" xfId="10666"/>
    <cellStyle name="Normal 17 3 2 2 5" xfId="10667"/>
    <cellStyle name="Normal 17 3 2 3" xfId="10668"/>
    <cellStyle name="Normal 17 3 2 4" xfId="10669"/>
    <cellStyle name="Normal 17 3 2 4 2" xfId="10670"/>
    <cellStyle name="Normal 17 3 2 4 3" xfId="10671"/>
    <cellStyle name="Normal 17 3 2 4 4" xfId="10672"/>
    <cellStyle name="Normal 17 3 2 5" xfId="10673"/>
    <cellStyle name="Normal 17 3 2 6" xfId="10674"/>
    <cellStyle name="Normal 17 3 2 7" xfId="10675"/>
    <cellStyle name="Normal 17 4" xfId="10676"/>
    <cellStyle name="Normal 17 4 2" xfId="10677"/>
    <cellStyle name="Normal 17 4 2 2" xfId="10678"/>
    <cellStyle name="Normal 17 4 2 2 2" xfId="10679"/>
    <cellStyle name="Normal 17 4 2 2 2 2" xfId="10680"/>
    <cellStyle name="Normal 17 4 2 2 2 3" xfId="10681"/>
    <cellStyle name="Normal 17 4 2 2 2 4" xfId="10682"/>
    <cellStyle name="Normal 17 4 2 2 3" xfId="10683"/>
    <cellStyle name="Normal 17 4 2 2 4" xfId="10684"/>
    <cellStyle name="Normal 17 4 2 2 5" xfId="10685"/>
    <cellStyle name="Normal 17 4 2 3" xfId="10686"/>
    <cellStyle name="Normal 17 4 2 4" xfId="10687"/>
    <cellStyle name="Normal 17 4 2 4 2" xfId="10688"/>
    <cellStyle name="Normal 17 4 2 4 3" xfId="10689"/>
    <cellStyle name="Normal 17 4 2 4 4" xfId="10690"/>
    <cellStyle name="Normal 17 4 2 5" xfId="10691"/>
    <cellStyle name="Normal 17 4 2 6" xfId="10692"/>
    <cellStyle name="Normal 17 4 2 7" xfId="10693"/>
    <cellStyle name="Normal 17 5" xfId="10694"/>
    <cellStyle name="Normal 17 5 2" xfId="10695"/>
    <cellStyle name="Normal 17 5 2 2" xfId="10696"/>
    <cellStyle name="Normal 17 5 2 2 2" xfId="10697"/>
    <cellStyle name="Normal 17 5 2 2 2 2" xfId="10698"/>
    <cellStyle name="Normal 17 5 2 2 2 3" xfId="10699"/>
    <cellStyle name="Normal 17 5 2 2 2 4" xfId="10700"/>
    <cellStyle name="Normal 17 5 2 2 3" xfId="10701"/>
    <cellStyle name="Normal 17 5 2 2 4" xfId="10702"/>
    <cellStyle name="Normal 17 5 2 2 5" xfId="10703"/>
    <cellStyle name="Normal 17 5 2 3" xfId="10704"/>
    <cellStyle name="Normal 17 5 2 4" xfId="10705"/>
    <cellStyle name="Normal 17 5 2 4 2" xfId="10706"/>
    <cellStyle name="Normal 17 5 2 4 3" xfId="10707"/>
    <cellStyle name="Normal 17 5 2 4 4" xfId="10708"/>
    <cellStyle name="Normal 17 5 2 5" xfId="10709"/>
    <cellStyle name="Normal 17 5 2 6" xfId="10710"/>
    <cellStyle name="Normal 17 5 2 7" xfId="10711"/>
    <cellStyle name="Normal 17 6" xfId="10712"/>
    <cellStyle name="Normal 17 6 2" xfId="10713"/>
    <cellStyle name="Normal 17 7" xfId="10714"/>
    <cellStyle name="Normal 17 7 2" xfId="10715"/>
    <cellStyle name="Normal 17 8" xfId="10716"/>
    <cellStyle name="Normal 17 8 2" xfId="10717"/>
    <cellStyle name="Normal 17 9" xfId="10718"/>
    <cellStyle name="Normal 17 9 2" xfId="10719"/>
    <cellStyle name="Normal 18" xfId="10720"/>
    <cellStyle name="Normal 18 10" xfId="10721"/>
    <cellStyle name="Normal 18 2" xfId="10722"/>
    <cellStyle name="Normal 18 2 2" xfId="10723"/>
    <cellStyle name="Normal 18 2 2 2" xfId="10724"/>
    <cellStyle name="Normal 18 2 2 2 2" xfId="10725"/>
    <cellStyle name="Normal 18 2 2 2 3" xfId="10726"/>
    <cellStyle name="Normal 18 2 2 2 4" xfId="10727"/>
    <cellStyle name="Normal 18 2 2 3" xfId="10728"/>
    <cellStyle name="Normal 18 2 2 4" xfId="10729"/>
    <cellStyle name="Normal 18 2 2 5" xfId="10730"/>
    <cellStyle name="Normal 18 2 3" xfId="10731"/>
    <cellStyle name="Normal 18 2 4" xfId="10732"/>
    <cellStyle name="Normal 18 2 4 2" xfId="10733"/>
    <cellStyle name="Normal 18 2 4 3" xfId="10734"/>
    <cellStyle name="Normal 18 2 4 4" xfId="10735"/>
    <cellStyle name="Normal 18 2 5" xfId="10736"/>
    <cellStyle name="Normal 18 2 6" xfId="10737"/>
    <cellStyle name="Normal 18 2 7" xfId="10738"/>
    <cellStyle name="Normal 18 3" xfId="10739"/>
    <cellStyle name="Normal 18 3 2" xfId="10740"/>
    <cellStyle name="Normal 18 3 2 2" xfId="10741"/>
    <cellStyle name="Normal 18 3 2 2 2" xfId="10742"/>
    <cellStyle name="Normal 18 3 2 2 3" xfId="10743"/>
    <cellStyle name="Normal 18 3 2 2 4" xfId="10744"/>
    <cellStyle name="Normal 18 3 2 3" xfId="10745"/>
    <cellStyle name="Normal 18 3 2 4" xfId="10746"/>
    <cellStyle name="Normal 18 3 2 5" xfId="10747"/>
    <cellStyle name="Normal 18 3 3" xfId="10748"/>
    <cellStyle name="Normal 18 3 4" xfId="10749"/>
    <cellStyle name="Normal 18 3 4 2" xfId="10750"/>
    <cellStyle name="Normal 18 3 4 3" xfId="10751"/>
    <cellStyle name="Normal 18 3 4 4" xfId="10752"/>
    <cellStyle name="Normal 18 3 5" xfId="10753"/>
    <cellStyle name="Normal 18 3 6" xfId="10754"/>
    <cellStyle name="Normal 18 3 7" xfId="10755"/>
    <cellStyle name="Normal 18 4" xfId="10756"/>
    <cellStyle name="Normal 18 4 2" xfId="10757"/>
    <cellStyle name="Normal 18 4 2 2" xfId="10758"/>
    <cellStyle name="Normal 18 4 2 2 2" xfId="10759"/>
    <cellStyle name="Normal 18 4 2 2 3" xfId="10760"/>
    <cellStyle name="Normal 18 4 2 2 4" xfId="10761"/>
    <cellStyle name="Normal 18 4 2 3" xfId="10762"/>
    <cellStyle name="Normal 18 4 2 4" xfId="10763"/>
    <cellStyle name="Normal 18 4 2 5" xfId="10764"/>
    <cellStyle name="Normal 18 4 3" xfId="10765"/>
    <cellStyle name="Normal 18 4 4" xfId="10766"/>
    <cellStyle name="Normal 18 4 4 2" xfId="10767"/>
    <cellStyle name="Normal 18 4 4 3" xfId="10768"/>
    <cellStyle name="Normal 18 4 4 4" xfId="10769"/>
    <cellStyle name="Normal 18 4 5" xfId="10770"/>
    <cellStyle name="Normal 18 4 6" xfId="10771"/>
    <cellStyle name="Normal 18 4 7" xfId="10772"/>
    <cellStyle name="Normal 18 5" xfId="10773"/>
    <cellStyle name="Normal 18 6" xfId="10774"/>
    <cellStyle name="Normal 18 7" xfId="10775"/>
    <cellStyle name="Normal 18 8" xfId="10776"/>
    <cellStyle name="Normal 18 8 2" xfId="10777"/>
    <cellStyle name="Normal 18 8 3" xfId="10778"/>
    <cellStyle name="Normal 18 8 4" xfId="10779"/>
    <cellStyle name="Normal 19" xfId="10780"/>
    <cellStyle name="Normal 19 10" xfId="10781"/>
    <cellStyle name="Normal 19 10 2" xfId="10782"/>
    <cellStyle name="Normal 19 11" xfId="10783"/>
    <cellStyle name="Normal 19 11 2" xfId="10784"/>
    <cellStyle name="Normal 19 12" xfId="10785"/>
    <cellStyle name="Normal 19 12 2" xfId="10786"/>
    <cellStyle name="Normal 19 13" xfId="10787"/>
    <cellStyle name="Normal 19 14" xfId="10788"/>
    <cellStyle name="Normal 19 14 2" xfId="10789"/>
    <cellStyle name="Normal 19 14 2 2" xfId="10790"/>
    <cellStyle name="Normal 19 14 2 2 2" xfId="10791"/>
    <cellStyle name="Normal 19 14 2 2 3" xfId="10792"/>
    <cellStyle name="Normal 19 14 2 2 4" xfId="10793"/>
    <cellStyle name="Normal 19 14 2 3" xfId="10794"/>
    <cellStyle name="Normal 19 14 2 4" xfId="10795"/>
    <cellStyle name="Normal 19 14 2 5" xfId="10796"/>
    <cellStyle name="Normal 19 14 3" xfId="10797"/>
    <cellStyle name="Normal 19 14 3 2" xfId="10798"/>
    <cellStyle name="Normal 19 14 3 3" xfId="10799"/>
    <cellStyle name="Normal 19 14 3 4" xfId="10800"/>
    <cellStyle name="Normal 19 14 4" xfId="10801"/>
    <cellStyle name="Normal 19 14 5" xfId="10802"/>
    <cellStyle name="Normal 19 14 6" xfId="10803"/>
    <cellStyle name="Normal 19 15" xfId="10804"/>
    <cellStyle name="Normal 19 15 2" xfId="10805"/>
    <cellStyle name="Normal 19 15 3" xfId="10806"/>
    <cellStyle name="Normal 19 15 4" xfId="10807"/>
    <cellStyle name="Normal 19 2" xfId="10808"/>
    <cellStyle name="Normal 19 2 2" xfId="10809"/>
    <cellStyle name="Normal 19 2 3" xfId="10810"/>
    <cellStyle name="Normal 19 2 3 2" xfId="10811"/>
    <cellStyle name="Normal 19 2 3 2 2" xfId="10812"/>
    <cellStyle name="Normal 19 2 3 2 2 2" xfId="10813"/>
    <cellStyle name="Normal 19 2 3 2 2 3" xfId="10814"/>
    <cellStyle name="Normal 19 2 3 2 2 4" xfId="10815"/>
    <cellStyle name="Normal 19 2 3 2 3" xfId="10816"/>
    <cellStyle name="Normal 19 2 3 2 4" xfId="10817"/>
    <cellStyle name="Normal 19 2 3 2 5" xfId="10818"/>
    <cellStyle name="Normal 19 2 3 3" xfId="10819"/>
    <cellStyle name="Normal 19 2 3 3 2" xfId="10820"/>
    <cellStyle name="Normal 19 2 3 3 3" xfId="10821"/>
    <cellStyle name="Normal 19 2 3 3 4" xfId="10822"/>
    <cellStyle name="Normal 19 2 3 4" xfId="10823"/>
    <cellStyle name="Normal 19 2 3 5" xfId="10824"/>
    <cellStyle name="Normal 19 2 3 6" xfId="10825"/>
    <cellStyle name="Normal 19 3" xfId="10826"/>
    <cellStyle name="Normal 19 3 2" xfId="10827"/>
    <cellStyle name="Normal 19 4" xfId="10828"/>
    <cellStyle name="Normal 19 4 2" xfId="10829"/>
    <cellStyle name="Normal 19 5" xfId="10830"/>
    <cellStyle name="Normal 19 5 2" xfId="10831"/>
    <cellStyle name="Normal 19 6" xfId="10832"/>
    <cellStyle name="Normal 19 6 2" xfId="10833"/>
    <cellStyle name="Normal 19 7" xfId="10834"/>
    <cellStyle name="Normal 19 7 2" xfId="10835"/>
    <cellStyle name="Normal 19 7 2 2" xfId="10836"/>
    <cellStyle name="Normal 19 7 2 2 2" xfId="10837"/>
    <cellStyle name="Normal 19 7 2 2 2 2" xfId="10838"/>
    <cellStyle name="Normal 19 7 2 2 2 3" xfId="10839"/>
    <cellStyle name="Normal 19 7 2 2 2 4" xfId="10840"/>
    <cellStyle name="Normal 19 7 2 2 3" xfId="10841"/>
    <cellStyle name="Normal 19 7 2 2 4" xfId="10842"/>
    <cellStyle name="Normal 19 7 2 2 5" xfId="10843"/>
    <cellStyle name="Normal 19 7 2 3" xfId="10844"/>
    <cellStyle name="Normal 19 7 2 4" xfId="10845"/>
    <cellStyle name="Normal 19 7 2 4 2" xfId="10846"/>
    <cellStyle name="Normal 19 7 2 4 3" xfId="10847"/>
    <cellStyle name="Normal 19 7 2 4 4" xfId="10848"/>
    <cellStyle name="Normal 19 7 2 5" xfId="10849"/>
    <cellStyle name="Normal 19 7 2 6" xfId="10850"/>
    <cellStyle name="Normal 19 7 2 7" xfId="10851"/>
    <cellStyle name="Normal 19 8" xfId="10852"/>
    <cellStyle name="Normal 19 8 2" xfId="10853"/>
    <cellStyle name="Normal 19 9" xfId="10854"/>
    <cellStyle name="Normal 19 9 2" xfId="10855"/>
    <cellStyle name="Normal 2" xfId="8"/>
    <cellStyle name="Normal 2 10" xfId="10856"/>
    <cellStyle name="Normal 2 10 10" xfId="10857"/>
    <cellStyle name="Normal 2 10 2" xfId="10858"/>
    <cellStyle name="Normal 2 10 2 2" xfId="4"/>
    <cellStyle name="Normal 2 10 2 3" xfId="10859"/>
    <cellStyle name="Normal 2 10 3" xfId="10860"/>
    <cellStyle name="Normal 2 10 3 2" xfId="10861"/>
    <cellStyle name="Normal 2 10 3 2 2" xfId="10862"/>
    <cellStyle name="Normal 2 10 3 2 2 2" xfId="10863"/>
    <cellStyle name="Normal 2 10 3 2 2 3" xfId="10864"/>
    <cellStyle name="Normal 2 10 3 2 2 4" xfId="10865"/>
    <cellStyle name="Normal 2 10 3 2 3" xfId="10866"/>
    <cellStyle name="Normal 2 10 3 2 4" xfId="10867"/>
    <cellStyle name="Normal 2 10 3 2 5" xfId="10868"/>
    <cellStyle name="Normal 2 10 3 3" xfId="10869"/>
    <cellStyle name="Normal 2 10 3 4" xfId="10870"/>
    <cellStyle name="Normal 2 10 3 4 2" xfId="10871"/>
    <cellStyle name="Normal 2 10 3 4 3" xfId="10872"/>
    <cellStyle name="Normal 2 10 3 4 4" xfId="10873"/>
    <cellStyle name="Normal 2 10 3 5" xfId="10874"/>
    <cellStyle name="Normal 2 10 3 6" xfId="10875"/>
    <cellStyle name="Normal 2 10 3 7" xfId="10876"/>
    <cellStyle name="Normal 2 10 4" xfId="10877"/>
    <cellStyle name="Normal 2 10 4 2" xfId="10878"/>
    <cellStyle name="Normal 2 10 4 2 2" xfId="10879"/>
    <cellStyle name="Normal 2 10 4 2 2 2" xfId="10880"/>
    <cellStyle name="Normal 2 10 4 2 2 3" xfId="10881"/>
    <cellStyle name="Normal 2 10 4 2 2 4" xfId="10882"/>
    <cellStyle name="Normal 2 10 4 2 3" xfId="10883"/>
    <cellStyle name="Normal 2 10 4 2 4" xfId="10884"/>
    <cellStyle name="Normal 2 10 4 2 5" xfId="10885"/>
    <cellStyle name="Normal 2 10 4 3" xfId="10886"/>
    <cellStyle name="Normal 2 10 4 3 2" xfId="10887"/>
    <cellStyle name="Normal 2 10 4 3 3" xfId="10888"/>
    <cellStyle name="Normal 2 10 4 3 4" xfId="10889"/>
    <cellStyle name="Normal 2 10 4 4" xfId="10890"/>
    <cellStyle name="Normal 2 10 4 5" xfId="10891"/>
    <cellStyle name="Normal 2 10 4 6" xfId="10892"/>
    <cellStyle name="Normal 2 11" xfId="10893"/>
    <cellStyle name="Normal 2 11 2" xfId="10894"/>
    <cellStyle name="Normal 2 11 2 2" xfId="10895"/>
    <cellStyle name="Normal 2 11 3" xfId="10896"/>
    <cellStyle name="Normal 2 12" xfId="10897"/>
    <cellStyle name="Normal 2 12 2" xfId="10898"/>
    <cellStyle name="Normal 2 12 2 2" xfId="10899"/>
    <cellStyle name="Normal 2 12 3" xfId="10900"/>
    <cellStyle name="Normal 2 13" xfId="10901"/>
    <cellStyle name="Normal 2 13 2" xfId="10902"/>
    <cellStyle name="Normal 2 13 2 2" xfId="10903"/>
    <cellStyle name="Normal 2 13 2 2 2" xfId="10904"/>
    <cellStyle name="Normal 2 13 2 2 2 2" xfId="10905"/>
    <cellStyle name="Normal 2 13 2 2 2 3" xfId="10906"/>
    <cellStyle name="Normal 2 13 2 2 2 4" xfId="10907"/>
    <cellStyle name="Normal 2 13 2 2 3" xfId="10908"/>
    <cellStyle name="Normal 2 13 2 2 4" xfId="10909"/>
    <cellStyle name="Normal 2 13 2 2 5" xfId="10910"/>
    <cellStyle name="Normal 2 13 2 3" xfId="10911"/>
    <cellStyle name="Normal 2 13 2 4" xfId="10912"/>
    <cellStyle name="Normal 2 13 2 4 2" xfId="10913"/>
    <cellStyle name="Normal 2 13 2 4 3" xfId="10914"/>
    <cellStyle name="Normal 2 13 2 4 4" xfId="10915"/>
    <cellStyle name="Normal 2 13 2 5" xfId="10916"/>
    <cellStyle name="Normal 2 13 2 6" xfId="10917"/>
    <cellStyle name="Normal 2 13 2 7" xfId="10918"/>
    <cellStyle name="Normal 2 14" xfId="10919"/>
    <cellStyle name="Normal 2 14 2" xfId="10920"/>
    <cellStyle name="Normal 2 15" xfId="10921"/>
    <cellStyle name="Normal 2 15 2" xfId="10922"/>
    <cellStyle name="Normal 2 16" xfId="10923"/>
    <cellStyle name="Normal 2 16 2" xfId="10924"/>
    <cellStyle name="Normal 2 17" xfId="10925"/>
    <cellStyle name="Normal 2 17 2" xfId="10926"/>
    <cellStyle name="Normal 2 18" xfId="10927"/>
    <cellStyle name="Normal 2 18 2" xfId="10928"/>
    <cellStyle name="Normal 2 19" xfId="10929"/>
    <cellStyle name="Normal 2 19 2" xfId="10930"/>
    <cellStyle name="Normal 2 2" xfId="5"/>
    <cellStyle name="Normal 2 2 10" xfId="10931"/>
    <cellStyle name="Normal 2 2 10 2" xfId="10932"/>
    <cellStyle name="Normal 2 2 10 2 2" xfId="10933"/>
    <cellStyle name="Normal 2 2 10 2 3" xfId="10934"/>
    <cellStyle name="Normal 2 2 10 2 3 2" xfId="10935"/>
    <cellStyle name="Normal 2 2 10 2 3 3" xfId="10936"/>
    <cellStyle name="Normal 2 2 10 2 3 4" xfId="10937"/>
    <cellStyle name="Normal 2 2 10 2 4" xfId="10938"/>
    <cellStyle name="Normal 2 2 10 2 5" xfId="10939"/>
    <cellStyle name="Normal 2 2 10 2 6" xfId="10940"/>
    <cellStyle name="Normal 2 2 10 3" xfId="10941"/>
    <cellStyle name="Normal 2 2 10 3 2" xfId="10942"/>
    <cellStyle name="Normal 2 2 10 3 3" xfId="10943"/>
    <cellStyle name="Normal 2 2 10 3 4" xfId="10944"/>
    <cellStyle name="Normal 2 2 10 4" xfId="10945"/>
    <cellStyle name="Normal 2 2 10 5" xfId="10946"/>
    <cellStyle name="Normal 2 2 10 6" xfId="10947"/>
    <cellStyle name="Normal 2 2 100" xfId="10948"/>
    <cellStyle name="Normal 2 2 101" xfId="10949"/>
    <cellStyle name="Normal 2 2 102" xfId="10950"/>
    <cellStyle name="Normal 2 2 103" xfId="10951"/>
    <cellStyle name="Normal 2 2 104" xfId="10952"/>
    <cellStyle name="Normal 2 2 105" xfId="10953"/>
    <cellStyle name="Normal 2 2 106" xfId="10954"/>
    <cellStyle name="Normal 2 2 107" xfId="10955"/>
    <cellStyle name="Normal 2 2 11" xfId="10956"/>
    <cellStyle name="Normal 2 2 11 2" xfId="10957"/>
    <cellStyle name="Normal 2 2 11 2 2" xfId="10958"/>
    <cellStyle name="Normal 2 2 11 2 3" xfId="10959"/>
    <cellStyle name="Normal 2 2 11 2 3 2" xfId="10960"/>
    <cellStyle name="Normal 2 2 11 2 3 3" xfId="10961"/>
    <cellStyle name="Normal 2 2 11 2 3 4" xfId="10962"/>
    <cellStyle name="Normal 2 2 11 2 4" xfId="10963"/>
    <cellStyle name="Normal 2 2 11 2 5" xfId="10964"/>
    <cellStyle name="Normal 2 2 11 2 6" xfId="10965"/>
    <cellStyle name="Normal 2 2 11 3" xfId="10966"/>
    <cellStyle name="Normal 2 2 11 3 2" xfId="10967"/>
    <cellStyle name="Normal 2 2 11 3 3" xfId="10968"/>
    <cellStyle name="Normal 2 2 11 3 4" xfId="10969"/>
    <cellStyle name="Normal 2 2 11 4" xfId="10970"/>
    <cellStyle name="Normal 2 2 11 5" xfId="10971"/>
    <cellStyle name="Normal 2 2 11 6" xfId="10972"/>
    <cellStyle name="Normal 2 2 12" xfId="10973"/>
    <cellStyle name="Normal 2 2 12 2" xfId="10974"/>
    <cellStyle name="Normal 2 2 13" xfId="10975"/>
    <cellStyle name="Normal 2 2 13 2" xfId="10976"/>
    <cellStyle name="Normal 2 2 13 2 2" xfId="10977"/>
    <cellStyle name="Normal 2 2 13 2 3" xfId="10978"/>
    <cellStyle name="Normal 2 2 13 2 3 2" xfId="10979"/>
    <cellStyle name="Normal 2 2 13 2 3 3" xfId="10980"/>
    <cellStyle name="Normal 2 2 13 2 3 4" xfId="10981"/>
    <cellStyle name="Normal 2 2 13 2 4" xfId="10982"/>
    <cellStyle name="Normal 2 2 13 2 5" xfId="10983"/>
    <cellStyle name="Normal 2 2 13 2 6" xfId="10984"/>
    <cellStyle name="Normal 2 2 13 3" xfId="10985"/>
    <cellStyle name="Normal 2 2 13 3 2" xfId="10986"/>
    <cellStyle name="Normal 2 2 13 3 3" xfId="10987"/>
    <cellStyle name="Normal 2 2 13 3 4" xfId="10988"/>
    <cellStyle name="Normal 2 2 13 4" xfId="10989"/>
    <cellStyle name="Normal 2 2 13 5" xfId="10990"/>
    <cellStyle name="Normal 2 2 13 6" xfId="10991"/>
    <cellStyle name="Normal 2 2 14" xfId="10992"/>
    <cellStyle name="Normal 2 2 14 2" xfId="10993"/>
    <cellStyle name="Normal 2 2 14 2 2" xfId="10994"/>
    <cellStyle name="Normal 2 2 14 2 3" xfId="10995"/>
    <cellStyle name="Normal 2 2 14 2 3 2" xfId="10996"/>
    <cellStyle name="Normal 2 2 14 2 3 3" xfId="10997"/>
    <cellStyle name="Normal 2 2 14 2 3 4" xfId="10998"/>
    <cellStyle name="Normal 2 2 14 2 4" xfId="10999"/>
    <cellStyle name="Normal 2 2 14 2 5" xfId="11000"/>
    <cellStyle name="Normal 2 2 14 2 6" xfId="11001"/>
    <cellStyle name="Normal 2 2 14 3" xfId="11002"/>
    <cellStyle name="Normal 2 2 14 3 2" xfId="11003"/>
    <cellStyle name="Normal 2 2 14 3 3" xfId="11004"/>
    <cellStyle name="Normal 2 2 14 3 4" xfId="11005"/>
    <cellStyle name="Normal 2 2 14 4" xfId="11006"/>
    <cellStyle name="Normal 2 2 14 5" xfId="11007"/>
    <cellStyle name="Normal 2 2 14 6" xfId="11008"/>
    <cellStyle name="Normal 2 2 15" xfId="11009"/>
    <cellStyle name="Normal 2 2 15 2" xfId="11010"/>
    <cellStyle name="Normal 2 2 15 2 2" xfId="11011"/>
    <cellStyle name="Normal 2 2 15 2 3" xfId="11012"/>
    <cellStyle name="Normal 2 2 15 2 3 2" xfId="11013"/>
    <cellStyle name="Normal 2 2 15 2 3 3" xfId="11014"/>
    <cellStyle name="Normal 2 2 15 2 3 4" xfId="11015"/>
    <cellStyle name="Normal 2 2 15 2 4" xfId="11016"/>
    <cellStyle name="Normal 2 2 15 2 5" xfId="11017"/>
    <cellStyle name="Normal 2 2 15 2 6" xfId="11018"/>
    <cellStyle name="Normal 2 2 15 3" xfId="11019"/>
    <cellStyle name="Normal 2 2 15 3 2" xfId="11020"/>
    <cellStyle name="Normal 2 2 15 3 3" xfId="11021"/>
    <cellStyle name="Normal 2 2 15 3 4" xfId="11022"/>
    <cellStyle name="Normal 2 2 15 4" xfId="11023"/>
    <cellStyle name="Normal 2 2 15 5" xfId="11024"/>
    <cellStyle name="Normal 2 2 15 6" xfId="11025"/>
    <cellStyle name="Normal 2 2 16" xfId="11026"/>
    <cellStyle name="Normal 2 2 16 2" xfId="11027"/>
    <cellStyle name="Normal 2 2 17" xfId="11028"/>
    <cellStyle name="Normal 2 2 17 2" xfId="11029"/>
    <cellStyle name="Normal 2 2 17 2 2" xfId="11030"/>
    <cellStyle name="Normal 2 2 17 2 3" xfId="11031"/>
    <cellStyle name="Normal 2 2 17 2 3 2" xfId="11032"/>
    <cellStyle name="Normal 2 2 17 2 3 3" xfId="11033"/>
    <cellStyle name="Normal 2 2 17 2 3 4" xfId="11034"/>
    <cellStyle name="Normal 2 2 17 2 4" xfId="11035"/>
    <cellStyle name="Normal 2 2 17 2 5" xfId="11036"/>
    <cellStyle name="Normal 2 2 17 2 6" xfId="11037"/>
    <cellStyle name="Normal 2 2 17 3" xfId="11038"/>
    <cellStyle name="Normal 2 2 17 3 2" xfId="11039"/>
    <cellStyle name="Normal 2 2 17 3 3" xfId="11040"/>
    <cellStyle name="Normal 2 2 17 3 4" xfId="11041"/>
    <cellStyle name="Normal 2 2 17 4" xfId="11042"/>
    <cellStyle name="Normal 2 2 17 5" xfId="11043"/>
    <cellStyle name="Normal 2 2 17 6" xfId="11044"/>
    <cellStyle name="Normal 2 2 18" xfId="11045"/>
    <cellStyle name="Normal 2 2 18 2" xfId="11046"/>
    <cellStyle name="Normal 2 2 18 2 2" xfId="11047"/>
    <cellStyle name="Normal 2 2 18 2 3" xfId="11048"/>
    <cellStyle name="Normal 2 2 18 2 3 2" xfId="11049"/>
    <cellStyle name="Normal 2 2 18 2 3 3" xfId="11050"/>
    <cellStyle name="Normal 2 2 18 2 3 4" xfId="11051"/>
    <cellStyle name="Normal 2 2 18 2 4" xfId="11052"/>
    <cellStyle name="Normal 2 2 18 2 5" xfId="11053"/>
    <cellStyle name="Normal 2 2 18 2 6" xfId="11054"/>
    <cellStyle name="Normal 2 2 18 3" xfId="11055"/>
    <cellStyle name="Normal 2 2 18 3 2" xfId="11056"/>
    <cellStyle name="Normal 2 2 18 3 3" xfId="11057"/>
    <cellStyle name="Normal 2 2 18 3 4" xfId="11058"/>
    <cellStyle name="Normal 2 2 18 4" xfId="11059"/>
    <cellStyle name="Normal 2 2 18 5" xfId="11060"/>
    <cellStyle name="Normal 2 2 18 6" xfId="11061"/>
    <cellStyle name="Normal 2 2 19" xfId="11062"/>
    <cellStyle name="Normal 2 2 19 2" xfId="11063"/>
    <cellStyle name="Normal 2 2 19 2 2" xfId="11064"/>
    <cellStyle name="Normal 2 2 19 2 3" xfId="11065"/>
    <cellStyle name="Normal 2 2 19 2 3 2" xfId="11066"/>
    <cellStyle name="Normal 2 2 19 2 3 3" xfId="11067"/>
    <cellStyle name="Normal 2 2 19 2 3 4" xfId="11068"/>
    <cellStyle name="Normal 2 2 19 2 4" xfId="11069"/>
    <cellStyle name="Normal 2 2 19 2 5" xfId="11070"/>
    <cellStyle name="Normal 2 2 19 2 6" xfId="11071"/>
    <cellStyle name="Normal 2 2 19 3" xfId="11072"/>
    <cellStyle name="Normal 2 2 19 3 2" xfId="11073"/>
    <cellStyle name="Normal 2 2 19 3 3" xfId="11074"/>
    <cellStyle name="Normal 2 2 19 3 4" xfId="11075"/>
    <cellStyle name="Normal 2 2 19 4" xfId="11076"/>
    <cellStyle name="Normal 2 2 19 5" xfId="11077"/>
    <cellStyle name="Normal 2 2 19 6" xfId="11078"/>
    <cellStyle name="Normal 2 2 2" xfId="11079"/>
    <cellStyle name="Normal 2 2 2 10" xfId="11080"/>
    <cellStyle name="Normal 2 2 2 11" xfId="11081"/>
    <cellStyle name="Normal 2 2 2 12" xfId="11082"/>
    <cellStyle name="Normal 2 2 2 13" xfId="11083"/>
    <cellStyle name="Normal 2 2 2 14" xfId="11084"/>
    <cellStyle name="Normal 2 2 2 15" xfId="11085"/>
    <cellStyle name="Normal 2 2 2 16" xfId="11086"/>
    <cellStyle name="Normal 2 2 2 17" xfId="11087"/>
    <cellStyle name="Normal 2 2 2 18" xfId="11088"/>
    <cellStyle name="Normal 2 2 2 18 2" xfId="11089"/>
    <cellStyle name="Normal 2 2 2 18 2 2" xfId="11090"/>
    <cellStyle name="Normal 2 2 2 18 2 2 2" xfId="11091"/>
    <cellStyle name="Normal 2 2 2 18 2 2 3" xfId="11092"/>
    <cellStyle name="Normal 2 2 2 18 2 2 4" xfId="11093"/>
    <cellStyle name="Normal 2 2 2 18 2 3" xfId="11094"/>
    <cellStyle name="Normal 2 2 2 18 2 4" xfId="11095"/>
    <cellStyle name="Normal 2 2 2 18 2 5" xfId="11096"/>
    <cellStyle name="Normal 2 2 2 18 3" xfId="11097"/>
    <cellStyle name="Normal 2 2 2 18 4" xfId="11098"/>
    <cellStyle name="Normal 2 2 2 18 4 2" xfId="11099"/>
    <cellStyle name="Normal 2 2 2 18 4 3" xfId="11100"/>
    <cellStyle name="Normal 2 2 2 18 4 4" xfId="11101"/>
    <cellStyle name="Normal 2 2 2 18 5" xfId="11102"/>
    <cellStyle name="Normal 2 2 2 18 6" xfId="11103"/>
    <cellStyle name="Normal 2 2 2 18 7" xfId="11104"/>
    <cellStyle name="Normal 2 2 2 19" xfId="11105"/>
    <cellStyle name="Normal 2 2 2 19 2" xfId="11106"/>
    <cellStyle name="Normal 2 2 2 2" xfId="11107"/>
    <cellStyle name="Normal 2 2 2 2 2" xfId="11108"/>
    <cellStyle name="Normal 2 2 2 2 3" xfId="11109"/>
    <cellStyle name="Normal 2 2 2 2 3 2" xfId="11110"/>
    <cellStyle name="Normal 2 2 2 2 3 2 2" xfId="11111"/>
    <cellStyle name="Normal 2 2 2 2 3 2 2 2" xfId="11112"/>
    <cellStyle name="Normal 2 2 2 2 3 2 2 3" xfId="11113"/>
    <cellStyle name="Normal 2 2 2 2 3 2 2 4" xfId="11114"/>
    <cellStyle name="Normal 2 2 2 2 3 2 3" xfId="11115"/>
    <cellStyle name="Normal 2 2 2 2 3 2 4" xfId="11116"/>
    <cellStyle name="Normal 2 2 2 2 3 2 5" xfId="11117"/>
    <cellStyle name="Normal 2 2 2 2 3 3" xfId="11118"/>
    <cellStyle name="Normal 2 2 2 2 3 3 2" xfId="11119"/>
    <cellStyle name="Normal 2 2 2 2 3 3 3" xfId="11120"/>
    <cellStyle name="Normal 2 2 2 2 3 3 4" xfId="11121"/>
    <cellStyle name="Normal 2 2 2 2 3 4" xfId="11122"/>
    <cellStyle name="Normal 2 2 2 2 3 5" xfId="11123"/>
    <cellStyle name="Normal 2 2 2 2 3 6" xfId="11124"/>
    <cellStyle name="Normal 2 2 2 2 4" xfId="11125"/>
    <cellStyle name="Normal 2 2 2 2 4 2" xfId="11126"/>
    <cellStyle name="Normal 2 2 2 2 4 2 2" xfId="11127"/>
    <cellStyle name="Normal 2 2 2 2 4 2 3" xfId="11128"/>
    <cellStyle name="Normal 2 2 2 2 4 2 4" xfId="11129"/>
    <cellStyle name="Normal 2 2 2 2 5" xfId="11130"/>
    <cellStyle name="Normal 2 2 2 2 5 2" xfId="11131"/>
    <cellStyle name="Normal 2 2 2 2 5 2 2" xfId="11132"/>
    <cellStyle name="Normal 2 2 2 2 5 2 2 2" xfId="11133"/>
    <cellStyle name="Normal 2 2 2 2 5 2 2 3" xfId="11134"/>
    <cellStyle name="Normal 2 2 2 2 5 2 2 4" xfId="11135"/>
    <cellStyle name="Normal 2 2 2 2 5 2 3" xfId="11136"/>
    <cellStyle name="Normal 2 2 2 2 5 2 4" xfId="11137"/>
    <cellStyle name="Normal 2 2 2 2 5 2 5" xfId="11138"/>
    <cellStyle name="Normal 2 2 2 2 5 3" xfId="11139"/>
    <cellStyle name="Normal 2 2 2 2 5 3 2" xfId="11140"/>
    <cellStyle name="Normal 2 2 2 2 5 3 3" xfId="11141"/>
    <cellStyle name="Normal 2 2 2 2 5 3 4" xfId="11142"/>
    <cellStyle name="Normal 2 2 2 2 5 4" xfId="11143"/>
    <cellStyle name="Normal 2 2 2 2 5 5" xfId="11144"/>
    <cellStyle name="Normal 2 2 2 2 5 6" xfId="11145"/>
    <cellStyle name="Normal 2 2 2 2 6" xfId="11146"/>
    <cellStyle name="Normal 2 2 2 2 6 2" xfId="11147"/>
    <cellStyle name="Normal 2 2 2 2 6 2 2" xfId="11148"/>
    <cellStyle name="Normal 2 2 2 2 6 2 3" xfId="11149"/>
    <cellStyle name="Normal 2 2 2 2 6 2 4" xfId="11150"/>
    <cellStyle name="Normal 2 2 2 2 7" xfId="11151"/>
    <cellStyle name="Normal 2 2 2 20" xfId="11152"/>
    <cellStyle name="Normal 2 2 2 20 2" xfId="11153"/>
    <cellStyle name="Normal 2 2 2 20 2 2" xfId="11154"/>
    <cellStyle name="Normal 2 2 2 20 2 2 2" xfId="11155"/>
    <cellStyle name="Normal 2 2 2 20 2 2 3" xfId="11156"/>
    <cellStyle name="Normal 2 2 2 20 2 2 4" xfId="11157"/>
    <cellStyle name="Normal 2 2 2 20 2 3" xfId="11158"/>
    <cellStyle name="Normal 2 2 2 20 2 4" xfId="11159"/>
    <cellStyle name="Normal 2 2 2 20 2 5" xfId="11160"/>
    <cellStyle name="Normal 2 2 2 20 3" xfId="11161"/>
    <cellStyle name="Normal 2 2 2 20 4" xfId="11162"/>
    <cellStyle name="Normal 2 2 2 20 4 2" xfId="11163"/>
    <cellStyle name="Normal 2 2 2 20 4 3" xfId="11164"/>
    <cellStyle name="Normal 2 2 2 20 4 4" xfId="11165"/>
    <cellStyle name="Normal 2 2 2 20 5" xfId="11166"/>
    <cellStyle name="Normal 2 2 2 20 6" xfId="11167"/>
    <cellStyle name="Normal 2 2 2 20 7" xfId="11168"/>
    <cellStyle name="Normal 2 2 2 21" xfId="11169"/>
    <cellStyle name="Normal 2 2 2 21 2" xfId="11170"/>
    <cellStyle name="Normal 2 2 2 21 2 2" xfId="11171"/>
    <cellStyle name="Normal 2 2 2 21 2 2 2" xfId="11172"/>
    <cellStyle name="Normal 2 2 2 21 2 2 3" xfId="11173"/>
    <cellStyle name="Normal 2 2 2 21 2 2 4" xfId="11174"/>
    <cellStyle name="Normal 2 2 2 21 2 3" xfId="11175"/>
    <cellStyle name="Normal 2 2 2 21 2 4" xfId="11176"/>
    <cellStyle name="Normal 2 2 2 21 2 5" xfId="11177"/>
    <cellStyle name="Normal 2 2 2 21 3" xfId="11178"/>
    <cellStyle name="Normal 2 2 2 21 4" xfId="11179"/>
    <cellStyle name="Normal 2 2 2 21 4 2" xfId="11180"/>
    <cellStyle name="Normal 2 2 2 21 4 3" xfId="11181"/>
    <cellStyle name="Normal 2 2 2 21 4 4" xfId="11182"/>
    <cellStyle name="Normal 2 2 2 21 5" xfId="11183"/>
    <cellStyle name="Normal 2 2 2 21 6" xfId="11184"/>
    <cellStyle name="Normal 2 2 2 21 7" xfId="11185"/>
    <cellStyle name="Normal 2 2 2 22" xfId="11186"/>
    <cellStyle name="Normal 2 2 2 22 2" xfId="11187"/>
    <cellStyle name="Normal 2 2 2 22 3" xfId="11188"/>
    <cellStyle name="Normal 2 2 2 22 4" xfId="11189"/>
    <cellStyle name="Normal 2 2 2 3" xfId="11190"/>
    <cellStyle name="Normal 2 2 2 3 2" xfId="11191"/>
    <cellStyle name="Normal 2 2 2 3 3" xfId="11192"/>
    <cellStyle name="Normal 2 2 2 3 4" xfId="11193"/>
    <cellStyle name="Normal 2 2 2 4" xfId="11194"/>
    <cellStyle name="Normal 2 2 2 4 2" xfId="11195"/>
    <cellStyle name="Normal 2 2 2 5" xfId="11196"/>
    <cellStyle name="Normal 2 2 2 5 2" xfId="11197"/>
    <cellStyle name="Normal 2 2 2 6" xfId="11198"/>
    <cellStyle name="Normal 2 2 2 6 10" xfId="11199"/>
    <cellStyle name="Normal 2 2 2 6 10 2" xfId="11200"/>
    <cellStyle name="Normal 2 2 2 6 10 3" xfId="11201"/>
    <cellStyle name="Normal 2 2 2 6 10 4" xfId="11202"/>
    <cellStyle name="Normal 2 2 2 6 11" xfId="11203"/>
    <cellStyle name="Normal 2 2 2 6 12" xfId="11204"/>
    <cellStyle name="Normal 2 2 2 6 13" xfId="11205"/>
    <cellStyle name="Normal 2 2 2 6 2" xfId="11206"/>
    <cellStyle name="Normal 2 2 2 6 2 2" xfId="11207"/>
    <cellStyle name="Normal 2 2 2 6 2 2 2" xfId="11208"/>
    <cellStyle name="Normal 2 2 2 6 2 2 3" xfId="11209"/>
    <cellStyle name="Normal 2 2 2 6 2 2 3 2" xfId="11210"/>
    <cellStyle name="Normal 2 2 2 6 2 2 3 2 2" xfId="11211"/>
    <cellStyle name="Normal 2 2 2 6 2 2 3 2 3" xfId="11212"/>
    <cellStyle name="Normal 2 2 2 6 2 2 3 2 4" xfId="11213"/>
    <cellStyle name="Normal 2 2 2 6 2 2 3 3" xfId="11214"/>
    <cellStyle name="Normal 2 2 2 6 2 2 3 4" xfId="11215"/>
    <cellStyle name="Normal 2 2 2 6 2 2 3 5" xfId="11216"/>
    <cellStyle name="Normal 2 2 2 6 2 2 4" xfId="11217"/>
    <cellStyle name="Normal 2 2 2 6 2 2 4 2" xfId="11218"/>
    <cellStyle name="Normal 2 2 2 6 2 2 4 3" xfId="11219"/>
    <cellStyle name="Normal 2 2 2 6 2 2 4 4" xfId="11220"/>
    <cellStyle name="Normal 2 2 2 6 2 2 5" xfId="11221"/>
    <cellStyle name="Normal 2 2 2 6 2 2 6" xfId="11222"/>
    <cellStyle name="Normal 2 2 2 6 2 2 7" xfId="11223"/>
    <cellStyle name="Normal 2 2 2 6 2 3" xfId="11224"/>
    <cellStyle name="Normal 2 2 2 6 2 4" xfId="11225"/>
    <cellStyle name="Normal 2 2 2 6 2 5" xfId="11226"/>
    <cellStyle name="Normal 2 2 2 6 2 6" xfId="11227"/>
    <cellStyle name="Normal 2 2 2 6 2 7" xfId="11228"/>
    <cellStyle name="Normal 2 2 2 6 2 8" xfId="11229"/>
    <cellStyle name="Normal 2 2 2 6 3" xfId="11230"/>
    <cellStyle name="Normal 2 2 2 6 3 2" xfId="11231"/>
    <cellStyle name="Normal 2 2 2 6 3 2 2" xfId="11232"/>
    <cellStyle name="Normal 2 2 2 6 3 2 2 2" xfId="11233"/>
    <cellStyle name="Normal 2 2 2 6 3 2 2 2 2" xfId="11234"/>
    <cellStyle name="Normal 2 2 2 6 3 2 2 2 3" xfId="11235"/>
    <cellStyle name="Normal 2 2 2 6 3 2 2 2 4" xfId="11236"/>
    <cellStyle name="Normal 2 2 2 6 3 2 2 3" xfId="11237"/>
    <cellStyle name="Normal 2 2 2 6 3 2 2 4" xfId="11238"/>
    <cellStyle name="Normal 2 2 2 6 3 2 2 5" xfId="11239"/>
    <cellStyle name="Normal 2 2 2 6 3 2 3" xfId="11240"/>
    <cellStyle name="Normal 2 2 2 6 3 2 3 2" xfId="11241"/>
    <cellStyle name="Normal 2 2 2 6 3 2 3 3" xfId="11242"/>
    <cellStyle name="Normal 2 2 2 6 3 2 3 4" xfId="11243"/>
    <cellStyle name="Normal 2 2 2 6 3 2 4" xfId="11244"/>
    <cellStyle name="Normal 2 2 2 6 3 2 5" xfId="11245"/>
    <cellStyle name="Normal 2 2 2 6 3 2 6" xfId="11246"/>
    <cellStyle name="Normal 2 2 2 6 4" xfId="11247"/>
    <cellStyle name="Normal 2 2 2 6 4 2" xfId="11248"/>
    <cellStyle name="Normal 2 2 2 6 4 2 2" xfId="11249"/>
    <cellStyle name="Normal 2 2 2 6 4 2 2 2" xfId="11250"/>
    <cellStyle name="Normal 2 2 2 6 4 2 2 3" xfId="11251"/>
    <cellStyle name="Normal 2 2 2 6 4 2 2 4" xfId="11252"/>
    <cellStyle name="Normal 2 2 2 6 4 2 3" xfId="11253"/>
    <cellStyle name="Normal 2 2 2 6 4 2 4" xfId="11254"/>
    <cellStyle name="Normal 2 2 2 6 4 2 5" xfId="11255"/>
    <cellStyle name="Normal 2 2 2 6 4 3" xfId="11256"/>
    <cellStyle name="Normal 2 2 2 6 4 3 2" xfId="11257"/>
    <cellStyle name="Normal 2 2 2 6 4 3 3" xfId="11258"/>
    <cellStyle name="Normal 2 2 2 6 4 3 4" xfId="11259"/>
    <cellStyle name="Normal 2 2 2 6 4 4" xfId="11260"/>
    <cellStyle name="Normal 2 2 2 6 4 5" xfId="11261"/>
    <cellStyle name="Normal 2 2 2 6 4 6" xfId="11262"/>
    <cellStyle name="Normal 2 2 2 6 5" xfId="11263"/>
    <cellStyle name="Normal 2 2 2 6 5 2" xfId="11264"/>
    <cellStyle name="Normal 2 2 2 6 5 2 2" xfId="11265"/>
    <cellStyle name="Normal 2 2 2 6 5 2 2 2" xfId="11266"/>
    <cellStyle name="Normal 2 2 2 6 5 2 2 3" xfId="11267"/>
    <cellStyle name="Normal 2 2 2 6 5 2 2 4" xfId="11268"/>
    <cellStyle name="Normal 2 2 2 6 5 2 3" xfId="11269"/>
    <cellStyle name="Normal 2 2 2 6 5 2 4" xfId="11270"/>
    <cellStyle name="Normal 2 2 2 6 5 2 5" xfId="11271"/>
    <cellStyle name="Normal 2 2 2 6 5 3" xfId="11272"/>
    <cellStyle name="Normal 2 2 2 6 5 3 2" xfId="11273"/>
    <cellStyle name="Normal 2 2 2 6 5 3 3" xfId="11274"/>
    <cellStyle name="Normal 2 2 2 6 5 3 4" xfId="11275"/>
    <cellStyle name="Normal 2 2 2 6 5 4" xfId="11276"/>
    <cellStyle name="Normal 2 2 2 6 5 5" xfId="11277"/>
    <cellStyle name="Normal 2 2 2 6 5 6" xfId="11278"/>
    <cellStyle name="Normal 2 2 2 6 6" xfId="11279"/>
    <cellStyle name="Normal 2 2 2 6 6 2" xfId="11280"/>
    <cellStyle name="Normal 2 2 2 6 6 2 2" xfId="11281"/>
    <cellStyle name="Normal 2 2 2 6 6 2 2 2" xfId="11282"/>
    <cellStyle name="Normal 2 2 2 6 6 2 2 3" xfId="11283"/>
    <cellStyle name="Normal 2 2 2 6 6 2 2 4" xfId="11284"/>
    <cellStyle name="Normal 2 2 2 6 6 2 3" xfId="11285"/>
    <cellStyle name="Normal 2 2 2 6 6 2 4" xfId="11286"/>
    <cellStyle name="Normal 2 2 2 6 6 2 5" xfId="11287"/>
    <cellStyle name="Normal 2 2 2 6 6 3" xfId="11288"/>
    <cellStyle name="Normal 2 2 2 6 6 3 2" xfId="11289"/>
    <cellStyle name="Normal 2 2 2 6 6 3 3" xfId="11290"/>
    <cellStyle name="Normal 2 2 2 6 6 3 4" xfId="11291"/>
    <cellStyle name="Normal 2 2 2 6 6 4" xfId="11292"/>
    <cellStyle name="Normal 2 2 2 6 6 5" xfId="11293"/>
    <cellStyle name="Normal 2 2 2 6 6 6" xfId="11294"/>
    <cellStyle name="Normal 2 2 2 6 7" xfId="11295"/>
    <cellStyle name="Normal 2 2 2 6 7 2" xfId="11296"/>
    <cellStyle name="Normal 2 2 2 6 7 2 2" xfId="11297"/>
    <cellStyle name="Normal 2 2 2 6 7 2 2 2" xfId="11298"/>
    <cellStyle name="Normal 2 2 2 6 7 2 2 3" xfId="11299"/>
    <cellStyle name="Normal 2 2 2 6 7 2 2 4" xfId="11300"/>
    <cellStyle name="Normal 2 2 2 6 7 2 3" xfId="11301"/>
    <cellStyle name="Normal 2 2 2 6 7 2 4" xfId="11302"/>
    <cellStyle name="Normal 2 2 2 6 7 2 5" xfId="11303"/>
    <cellStyle name="Normal 2 2 2 6 7 3" xfId="11304"/>
    <cellStyle name="Normal 2 2 2 6 7 3 2" xfId="11305"/>
    <cellStyle name="Normal 2 2 2 6 7 3 3" xfId="11306"/>
    <cellStyle name="Normal 2 2 2 6 7 3 4" xfId="11307"/>
    <cellStyle name="Normal 2 2 2 6 7 4" xfId="11308"/>
    <cellStyle name="Normal 2 2 2 6 7 5" xfId="11309"/>
    <cellStyle name="Normal 2 2 2 6 7 6" xfId="11310"/>
    <cellStyle name="Normal 2 2 2 6 8" xfId="11311"/>
    <cellStyle name="Normal 2 2 2 6 8 2" xfId="11312"/>
    <cellStyle name="Normal 2 2 2 6 8 2 2" xfId="11313"/>
    <cellStyle name="Normal 2 2 2 6 8 2 2 2" xfId="11314"/>
    <cellStyle name="Normal 2 2 2 6 8 2 2 3" xfId="11315"/>
    <cellStyle name="Normal 2 2 2 6 8 2 2 4" xfId="11316"/>
    <cellStyle name="Normal 2 2 2 6 8 2 3" xfId="11317"/>
    <cellStyle name="Normal 2 2 2 6 8 2 4" xfId="11318"/>
    <cellStyle name="Normal 2 2 2 6 8 2 5" xfId="11319"/>
    <cellStyle name="Normal 2 2 2 6 8 3" xfId="11320"/>
    <cellStyle name="Normal 2 2 2 6 8 3 2" xfId="11321"/>
    <cellStyle name="Normal 2 2 2 6 8 3 3" xfId="11322"/>
    <cellStyle name="Normal 2 2 2 6 8 3 4" xfId="11323"/>
    <cellStyle name="Normal 2 2 2 6 8 4" xfId="11324"/>
    <cellStyle name="Normal 2 2 2 6 8 5" xfId="11325"/>
    <cellStyle name="Normal 2 2 2 6 8 6" xfId="11326"/>
    <cellStyle name="Normal 2 2 2 6 9" xfId="11327"/>
    <cellStyle name="Normal 2 2 2 6 9 2" xfId="11328"/>
    <cellStyle name="Normal 2 2 2 6 9 2 2" xfId="11329"/>
    <cellStyle name="Normal 2 2 2 6 9 2 3" xfId="11330"/>
    <cellStyle name="Normal 2 2 2 6 9 2 4" xfId="11331"/>
    <cellStyle name="Normal 2 2 2 6 9 3" xfId="11332"/>
    <cellStyle name="Normal 2 2 2 6 9 4" xfId="11333"/>
    <cellStyle name="Normal 2 2 2 6 9 5" xfId="11334"/>
    <cellStyle name="Normal 2 2 2 7" xfId="11335"/>
    <cellStyle name="Normal 2 2 2 8" xfId="11336"/>
    <cellStyle name="Normal 2 2 2 9" xfId="11337"/>
    <cellStyle name="Normal 2 2 2 9 2" xfId="11338"/>
    <cellStyle name="Normal 2 2 2 9 2 2" xfId="11339"/>
    <cellStyle name="Normal 2 2 2 9 2 2 2" xfId="11340"/>
    <cellStyle name="Normal 2 2 2 9 2 2 3" xfId="11341"/>
    <cellStyle name="Normal 2 2 2 9 2 2 4" xfId="11342"/>
    <cellStyle name="Normal 2 2 2 9 2 3" xfId="11343"/>
    <cellStyle name="Normal 2 2 2 9 2 4" xfId="11344"/>
    <cellStyle name="Normal 2 2 2 9 2 5" xfId="11345"/>
    <cellStyle name="Normal 2 2 2 9 3" xfId="11346"/>
    <cellStyle name="Normal 2 2 2 9 3 2" xfId="11347"/>
    <cellStyle name="Normal 2 2 2 9 3 3" xfId="11348"/>
    <cellStyle name="Normal 2 2 2 9 3 4" xfId="11349"/>
    <cellStyle name="Normal 2 2 2 9 4" xfId="11350"/>
    <cellStyle name="Normal 2 2 2 9 5" xfId="11351"/>
    <cellStyle name="Normal 2 2 2 9 6" xfId="11352"/>
    <cellStyle name="Normal 2 2 2_Guarantees" xfId="11353"/>
    <cellStyle name="Normal 2 2 20" xfId="11354"/>
    <cellStyle name="Normal 2 2 20 2" xfId="11355"/>
    <cellStyle name="Normal 2 2 20 2 2" xfId="11356"/>
    <cellStyle name="Normal 2 2 20 2 3" xfId="11357"/>
    <cellStyle name="Normal 2 2 20 2 3 2" xfId="11358"/>
    <cellStyle name="Normal 2 2 20 2 3 3" xfId="11359"/>
    <cellStyle name="Normal 2 2 20 2 3 4" xfId="11360"/>
    <cellStyle name="Normal 2 2 20 2 4" xfId="11361"/>
    <cellStyle name="Normal 2 2 20 2 5" xfId="11362"/>
    <cellStyle name="Normal 2 2 20 2 6" xfId="11363"/>
    <cellStyle name="Normal 2 2 20 3" xfId="11364"/>
    <cellStyle name="Normal 2 2 20 3 2" xfId="11365"/>
    <cellStyle name="Normal 2 2 20 3 3" xfId="11366"/>
    <cellStyle name="Normal 2 2 20 3 4" xfId="11367"/>
    <cellStyle name="Normal 2 2 20 4" xfId="11368"/>
    <cellStyle name="Normal 2 2 20 5" xfId="11369"/>
    <cellStyle name="Normal 2 2 20 6" xfId="11370"/>
    <cellStyle name="Normal 2 2 21" xfId="11371"/>
    <cellStyle name="Normal 2 2 21 2" xfId="11372"/>
    <cellStyle name="Normal 2 2 21 3" xfId="11373"/>
    <cellStyle name="Normal 2 2 21 3 2" xfId="11374"/>
    <cellStyle name="Normal 2 2 21 3 3" xfId="11375"/>
    <cellStyle name="Normal 2 2 21 3 4" xfId="11376"/>
    <cellStyle name="Normal 2 2 22" xfId="11377"/>
    <cellStyle name="Normal 2 2 22 2" xfId="11378"/>
    <cellStyle name="Normal 2 2 22 2 2" xfId="11379"/>
    <cellStyle name="Normal 2 2 22 2 3" xfId="11380"/>
    <cellStyle name="Normal 2 2 22 2 3 2" xfId="11381"/>
    <cellStyle name="Normal 2 2 22 2 3 3" xfId="11382"/>
    <cellStyle name="Normal 2 2 22 2 3 4" xfId="11383"/>
    <cellStyle name="Normal 2 2 22 2 4" xfId="11384"/>
    <cellStyle name="Normal 2 2 22 2 5" xfId="11385"/>
    <cellStyle name="Normal 2 2 22 2 6" xfId="11386"/>
    <cellStyle name="Normal 2 2 22 3" xfId="11387"/>
    <cellStyle name="Normal 2 2 22 3 2" xfId="11388"/>
    <cellStyle name="Normal 2 2 22 3 3" xfId="11389"/>
    <cellStyle name="Normal 2 2 22 3 4" xfId="11390"/>
    <cellStyle name="Normal 2 2 22 4" xfId="11391"/>
    <cellStyle name="Normal 2 2 22 5" xfId="11392"/>
    <cellStyle name="Normal 2 2 22 6" xfId="11393"/>
    <cellStyle name="Normal 2 2 23" xfId="11394"/>
    <cellStyle name="Normal 2 2 23 2" xfId="11395"/>
    <cellStyle name="Normal 2 2 23 3" xfId="11396"/>
    <cellStyle name="Normal 2 2 23 3 2" xfId="11397"/>
    <cellStyle name="Normal 2 2 23 3 3" xfId="11398"/>
    <cellStyle name="Normal 2 2 23 3 4" xfId="11399"/>
    <cellStyle name="Normal 2 2 24" xfId="11400"/>
    <cellStyle name="Normal 2 2 24 2" xfId="11401"/>
    <cellStyle name="Normal 2 2 25" xfId="11402"/>
    <cellStyle name="Normal 2 2 26" xfId="11403"/>
    <cellStyle name="Normal 2 2 27" xfId="11404"/>
    <cellStyle name="Normal 2 2 28" xfId="11405"/>
    <cellStyle name="Normal 2 2 29" xfId="11406"/>
    <cellStyle name="Normal 2 2 3" xfId="11407"/>
    <cellStyle name="Normal 2 2 3 10" xfId="11408"/>
    <cellStyle name="Normal 2 2 3 10 2" xfId="11409"/>
    <cellStyle name="Normal 2 2 3 10 2 2" xfId="11410"/>
    <cellStyle name="Normal 2 2 3 10 2 2 2" xfId="11411"/>
    <cellStyle name="Normal 2 2 3 10 2 2 3" xfId="11412"/>
    <cellStyle name="Normal 2 2 3 10 2 2 4" xfId="11413"/>
    <cellStyle name="Normal 2 2 3 10 2 3" xfId="11414"/>
    <cellStyle name="Normal 2 2 3 10 2 4" xfId="11415"/>
    <cellStyle name="Normal 2 2 3 10 2 5" xfId="11416"/>
    <cellStyle name="Normal 2 2 3 10 3" xfId="11417"/>
    <cellStyle name="Normal 2 2 3 10 4" xfId="11418"/>
    <cellStyle name="Normal 2 2 3 10 4 2" xfId="11419"/>
    <cellStyle name="Normal 2 2 3 10 4 3" xfId="11420"/>
    <cellStyle name="Normal 2 2 3 10 4 4" xfId="11421"/>
    <cellStyle name="Normal 2 2 3 10 5" xfId="11422"/>
    <cellStyle name="Normal 2 2 3 10 6" xfId="11423"/>
    <cellStyle name="Normal 2 2 3 10 7" xfId="11424"/>
    <cellStyle name="Normal 2 2 3 11" xfId="11425"/>
    <cellStyle name="Normal 2 2 3 11 2" xfId="11426"/>
    <cellStyle name="Normal 2 2 3 11 2 2" xfId="11427"/>
    <cellStyle name="Normal 2 2 3 11 2 2 2" xfId="11428"/>
    <cellStyle name="Normal 2 2 3 11 2 2 3" xfId="11429"/>
    <cellStyle name="Normal 2 2 3 11 2 2 4" xfId="11430"/>
    <cellStyle name="Normal 2 2 3 11 2 3" xfId="11431"/>
    <cellStyle name="Normal 2 2 3 11 2 4" xfId="11432"/>
    <cellStyle name="Normal 2 2 3 11 2 5" xfId="11433"/>
    <cellStyle name="Normal 2 2 3 11 3" xfId="11434"/>
    <cellStyle name="Normal 2 2 3 11 4" xfId="11435"/>
    <cellStyle name="Normal 2 2 3 11 4 2" xfId="11436"/>
    <cellStyle name="Normal 2 2 3 11 4 3" xfId="11437"/>
    <cellStyle name="Normal 2 2 3 11 4 4" xfId="11438"/>
    <cellStyle name="Normal 2 2 3 11 5" xfId="11439"/>
    <cellStyle name="Normal 2 2 3 11 6" xfId="11440"/>
    <cellStyle name="Normal 2 2 3 11 7" xfId="11441"/>
    <cellStyle name="Normal 2 2 3 12" xfId="11442"/>
    <cellStyle name="Normal 2 2 3 2" xfId="11443"/>
    <cellStyle name="Normal 2 2 3 3" xfId="11444"/>
    <cellStyle name="Normal 2 2 3 4" xfId="11445"/>
    <cellStyle name="Normal 2 2 3 5" xfId="11446"/>
    <cellStyle name="Normal 2 2 3 6" xfId="11447"/>
    <cellStyle name="Normal 2 2 3 7" xfId="11448"/>
    <cellStyle name="Normal 2 2 3 8" xfId="11449"/>
    <cellStyle name="Normal 2 2 3 9" xfId="11450"/>
    <cellStyle name="Normal 2 2 3 9 2" xfId="11451"/>
    <cellStyle name="Normal 2 2 30" xfId="11452"/>
    <cellStyle name="Normal 2 2 31" xfId="11453"/>
    <cellStyle name="Normal 2 2 32" xfId="11454"/>
    <cellStyle name="Normal 2 2 33" xfId="11455"/>
    <cellStyle name="Normal 2 2 34" xfId="11456"/>
    <cellStyle name="Normal 2 2 35" xfId="11457"/>
    <cellStyle name="Normal 2 2 36" xfId="11458"/>
    <cellStyle name="Normal 2 2 37" xfId="11459"/>
    <cellStyle name="Normal 2 2 38" xfId="11460"/>
    <cellStyle name="Normal 2 2 39" xfId="11461"/>
    <cellStyle name="Normal 2 2 4" xfId="11462"/>
    <cellStyle name="Normal 2 2 4 10" xfId="11463"/>
    <cellStyle name="Normal 2 2 4 10 2" xfId="11464"/>
    <cellStyle name="Normal 2 2 4 11" xfId="11465"/>
    <cellStyle name="Normal 2 2 4 11 2" xfId="11466"/>
    <cellStyle name="Normal 2 2 4 12" xfId="11467"/>
    <cellStyle name="Normal 2 2 4 12 2" xfId="11468"/>
    <cellStyle name="Normal 2 2 4 12 3" xfId="11469"/>
    <cellStyle name="Normal 2 2 4 12 3 2" xfId="11470"/>
    <cellStyle name="Normal 2 2 4 12 3 3" xfId="11471"/>
    <cellStyle name="Normal 2 2 4 12 3 4" xfId="11472"/>
    <cellStyle name="Normal 2 2 4 12 4" xfId="11473"/>
    <cellStyle name="Normal 2 2 4 12 5" xfId="11474"/>
    <cellStyle name="Normal 2 2 4 12 6" xfId="11475"/>
    <cellStyle name="Normal 2 2 4 13" xfId="11476"/>
    <cellStyle name="Normal 2 2 4 13 2" xfId="11477"/>
    <cellStyle name="Normal 2 2 4 13 3" xfId="11478"/>
    <cellStyle name="Normal 2 2 4 13 4" xfId="11479"/>
    <cellStyle name="Normal 2 2 4 14" xfId="11480"/>
    <cellStyle name="Normal 2 2 4 15" xfId="11481"/>
    <cellStyle name="Normal 2 2 4 16" xfId="11482"/>
    <cellStyle name="Normal 2 2 4 2" xfId="11483"/>
    <cellStyle name="Normal 2 2 4 2 2" xfId="11484"/>
    <cellStyle name="Normal 2 2 4 2 3" xfId="11485"/>
    <cellStyle name="Normal 2 2 4 2 3 2" xfId="11486"/>
    <cellStyle name="Normal 2 2 4 2 3 2 2" xfId="11487"/>
    <cellStyle name="Normal 2 2 4 2 3 2 3" xfId="11488"/>
    <cellStyle name="Normal 2 2 4 2 3 2 4" xfId="11489"/>
    <cellStyle name="Normal 2 2 4 2 3 3" xfId="11490"/>
    <cellStyle name="Normal 2 2 4 2 3 4" xfId="11491"/>
    <cellStyle name="Normal 2 2 4 2 3 5" xfId="11492"/>
    <cellStyle name="Normal 2 2 4 2 4" xfId="11493"/>
    <cellStyle name="Normal 2 2 4 2 4 2" xfId="11494"/>
    <cellStyle name="Normal 2 2 4 2 4 3" xfId="11495"/>
    <cellStyle name="Normal 2 2 4 2 4 4" xfId="11496"/>
    <cellStyle name="Normal 2 2 4 2 5" xfId="11497"/>
    <cellStyle name="Normal 2 2 4 2 6" xfId="11498"/>
    <cellStyle name="Normal 2 2 4 2 7" xfId="11499"/>
    <cellStyle name="Normal 2 2 4 3" xfId="11500"/>
    <cellStyle name="Normal 2 2 4 4" xfId="11501"/>
    <cellStyle name="Normal 2 2 4 5" xfId="11502"/>
    <cellStyle name="Normal 2 2 4 6" xfId="11503"/>
    <cellStyle name="Normal 2 2 4 7" xfId="11504"/>
    <cellStyle name="Normal 2 2 4 8" xfId="11505"/>
    <cellStyle name="Normal 2 2 4 9" xfId="11506"/>
    <cellStyle name="Normal 2 2 4 9 2" xfId="11507"/>
    <cellStyle name="Normal 2 2 40" xfId="11508"/>
    <cellStyle name="Normal 2 2 41" xfId="11509"/>
    <cellStyle name="Normal 2 2 42" xfId="11510"/>
    <cellStyle name="Normal 2 2 43" xfId="11511"/>
    <cellStyle name="Normal 2 2 44" xfId="11512"/>
    <cellStyle name="Normal 2 2 45" xfId="11513"/>
    <cellStyle name="Normal 2 2 46" xfId="11514"/>
    <cellStyle name="Normal 2 2 47" xfId="11515"/>
    <cellStyle name="Normal 2 2 48" xfId="11516"/>
    <cellStyle name="Normal 2 2 49" xfId="11517"/>
    <cellStyle name="Normal 2 2 5" xfId="11518"/>
    <cellStyle name="Normal 2 2 5 10" xfId="11519"/>
    <cellStyle name="Normal 2 2 5 10 2" xfId="11520"/>
    <cellStyle name="Normal 2 2 5 11" xfId="11521"/>
    <cellStyle name="Normal 2 2 5 12" xfId="11522"/>
    <cellStyle name="Normal 2 2 5 2" xfId="11523"/>
    <cellStyle name="Normal 2 2 5 3" xfId="11524"/>
    <cellStyle name="Normal 2 2 5 4" xfId="11525"/>
    <cellStyle name="Normal 2 2 5 5" xfId="11526"/>
    <cellStyle name="Normal 2 2 5 6" xfId="11527"/>
    <cellStyle name="Normal 2 2 5 7" xfId="11528"/>
    <cellStyle name="Normal 2 2 5 8" xfId="11529"/>
    <cellStyle name="Normal 2 2 5 9" xfId="11530"/>
    <cellStyle name="Normal 2 2 5 9 2" xfId="11531"/>
    <cellStyle name="Normal 2 2 50" xfId="11532"/>
    <cellStyle name="Normal 2 2 51" xfId="11533"/>
    <cellStyle name="Normal 2 2 52" xfId="11534"/>
    <cellStyle name="Normal 2 2 53" xfId="11535"/>
    <cellStyle name="Normal 2 2 54" xfId="11536"/>
    <cellStyle name="Normal 2 2 55" xfId="11537"/>
    <cellStyle name="Normal 2 2 56" xfId="11538"/>
    <cellStyle name="Normal 2 2 57" xfId="11539"/>
    <cellStyle name="Normal 2 2 58" xfId="11540"/>
    <cellStyle name="Normal 2 2 59" xfId="11541"/>
    <cellStyle name="Normal 2 2 6" xfId="11542"/>
    <cellStyle name="Normal 2 2 6 2" xfId="11543"/>
    <cellStyle name="Normal 2 2 6 2 2" xfId="11544"/>
    <cellStyle name="Normal 2 2 6 2 2 2" xfId="11545"/>
    <cellStyle name="Normal 2 2 6 2 2 2 2" xfId="11546"/>
    <cellStyle name="Normal 2 2 6 2 2 2 3" xfId="11547"/>
    <cellStyle name="Normal 2 2 6 2 2 2 4" xfId="11548"/>
    <cellStyle name="Normal 2 2 6 2 2 3" xfId="11549"/>
    <cellStyle name="Normal 2 2 6 2 2 4" xfId="11550"/>
    <cellStyle name="Normal 2 2 6 2 2 5" xfId="11551"/>
    <cellStyle name="Normal 2 2 6 2 3" xfId="11552"/>
    <cellStyle name="Normal 2 2 6 2 3 2" xfId="11553"/>
    <cellStyle name="Normal 2 2 6 2 3 3" xfId="11554"/>
    <cellStyle name="Normal 2 2 6 2 3 4" xfId="11555"/>
    <cellStyle name="Normal 2 2 6 2 4" xfId="11556"/>
    <cellStyle name="Normal 2 2 6 2 5" xfId="11557"/>
    <cellStyle name="Normal 2 2 6 2 6" xfId="11558"/>
    <cellStyle name="Normal 2 2 6 3" xfId="11559"/>
    <cellStyle name="Normal 2 2 6 3 2" xfId="11560"/>
    <cellStyle name="Normal 2 2 6 3 2 2" xfId="11561"/>
    <cellStyle name="Normal 2 2 6 3 2 2 2" xfId="11562"/>
    <cellStyle name="Normal 2 2 6 3 2 2 3" xfId="11563"/>
    <cellStyle name="Normal 2 2 6 3 2 2 4" xfId="11564"/>
    <cellStyle name="Normal 2 2 6 3 2 3" xfId="11565"/>
    <cellStyle name="Normal 2 2 6 3 2 4" xfId="11566"/>
    <cellStyle name="Normal 2 2 6 3 2 5" xfId="11567"/>
    <cellStyle name="Normal 2 2 6 3 3" xfId="11568"/>
    <cellStyle name="Normal 2 2 6 3 4" xfId="11569"/>
    <cellStyle name="Normal 2 2 6 3 4 2" xfId="11570"/>
    <cellStyle name="Normal 2 2 6 3 4 3" xfId="11571"/>
    <cellStyle name="Normal 2 2 6 3 4 4" xfId="11572"/>
    <cellStyle name="Normal 2 2 6 3 5" xfId="11573"/>
    <cellStyle name="Normal 2 2 6 3 6" xfId="11574"/>
    <cellStyle name="Normal 2 2 6 3 7" xfId="11575"/>
    <cellStyle name="Normal 2 2 6 4" xfId="11576"/>
    <cellStyle name="Normal 2 2 6 4 2" xfId="11577"/>
    <cellStyle name="Normal 2 2 6 5" xfId="11578"/>
    <cellStyle name="Normal 2 2 6 6" xfId="11579"/>
    <cellStyle name="Normal 2 2 6 7" xfId="11580"/>
    <cellStyle name="Normal 2 2 6 7 2" xfId="11581"/>
    <cellStyle name="Normal 2 2 6 7 3" xfId="11582"/>
    <cellStyle name="Normal 2 2 6 7 4" xfId="11583"/>
    <cellStyle name="Normal 2 2 60" xfId="11584"/>
    <cellStyle name="Normal 2 2 61" xfId="11585"/>
    <cellStyle name="Normal 2 2 62" xfId="11586"/>
    <cellStyle name="Normal 2 2 63" xfId="11587"/>
    <cellStyle name="Normal 2 2 64" xfId="11588"/>
    <cellStyle name="Normal 2 2 65" xfId="11589"/>
    <cellStyle name="Normal 2 2 66" xfId="11590"/>
    <cellStyle name="Normal 2 2 67" xfId="11591"/>
    <cellStyle name="Normal 2 2 68" xfId="11592"/>
    <cellStyle name="Normal 2 2 69" xfId="11593"/>
    <cellStyle name="Normal 2 2 7" xfId="11594"/>
    <cellStyle name="Normal 2 2 7 2" xfId="11595"/>
    <cellStyle name="Normal 2 2 7 2 2" xfId="11596"/>
    <cellStyle name="Normal 2 2 7 2 2 2" xfId="11597"/>
    <cellStyle name="Normal 2 2 7 2 2 2 2" xfId="11598"/>
    <cellStyle name="Normal 2 2 7 2 2 2 3" xfId="11599"/>
    <cellStyle name="Normal 2 2 7 2 2 2 4" xfId="11600"/>
    <cellStyle name="Normal 2 2 7 2 2 3" xfId="11601"/>
    <cellStyle name="Normal 2 2 7 2 2 4" xfId="11602"/>
    <cellStyle name="Normal 2 2 7 2 2 5" xfId="11603"/>
    <cellStyle name="Normal 2 2 7 2 3" xfId="11604"/>
    <cellStyle name="Normal 2 2 7 2 3 2" xfId="11605"/>
    <cellStyle name="Normal 2 2 7 2 3 3" xfId="11606"/>
    <cellStyle name="Normal 2 2 7 2 3 4" xfId="11607"/>
    <cellStyle name="Normal 2 2 7 2 4" xfId="11608"/>
    <cellStyle name="Normal 2 2 7 2 5" xfId="11609"/>
    <cellStyle name="Normal 2 2 7 2 6" xfId="11610"/>
    <cellStyle name="Normal 2 2 7 3" xfId="11611"/>
    <cellStyle name="Normal 2 2 7 3 2" xfId="11612"/>
    <cellStyle name="Normal 2 2 7 3 3" xfId="11613"/>
    <cellStyle name="Normal 2 2 7 3 3 2" xfId="11614"/>
    <cellStyle name="Normal 2 2 7 3 3 3" xfId="11615"/>
    <cellStyle name="Normal 2 2 7 3 3 4" xfId="11616"/>
    <cellStyle name="Normal 2 2 7 3 4" xfId="11617"/>
    <cellStyle name="Normal 2 2 7 3 5" xfId="11618"/>
    <cellStyle name="Normal 2 2 7 3 6" xfId="11619"/>
    <cellStyle name="Normal 2 2 7 4" xfId="11620"/>
    <cellStyle name="Normal 2 2 7 4 2" xfId="11621"/>
    <cellStyle name="Normal 2 2 7 4 3" xfId="11622"/>
    <cellStyle name="Normal 2 2 7 4 4" xfId="11623"/>
    <cellStyle name="Normal 2 2 7 5" xfId="11624"/>
    <cellStyle name="Normal 2 2 7 6" xfId="11625"/>
    <cellStyle name="Normal 2 2 7 7" xfId="11626"/>
    <cellStyle name="Normal 2 2 70" xfId="11627"/>
    <cellStyle name="Normal 2 2 71" xfId="11628"/>
    <cellStyle name="Normal 2 2 72" xfId="11629"/>
    <cellStyle name="Normal 2 2 73" xfId="11630"/>
    <cellStyle name="Normal 2 2 74" xfId="11631"/>
    <cellStyle name="Normal 2 2 75" xfId="11632"/>
    <cellStyle name="Normal 2 2 76" xfId="11633"/>
    <cellStyle name="Normal 2 2 77" xfId="11634"/>
    <cellStyle name="Normal 2 2 78" xfId="11635"/>
    <cellStyle name="Normal 2 2 79" xfId="11636"/>
    <cellStyle name="Normal 2 2 8" xfId="11637"/>
    <cellStyle name="Normal 2 2 8 2" xfId="11638"/>
    <cellStyle name="Normal 2 2 8 2 2" xfId="11639"/>
    <cellStyle name="Normal 2 2 8 2 2 2" xfId="11640"/>
    <cellStyle name="Normal 2 2 8 2 2 2 2" xfId="11641"/>
    <cellStyle name="Normal 2 2 8 2 2 2 3" xfId="11642"/>
    <cellStyle name="Normal 2 2 8 2 2 2 4" xfId="11643"/>
    <cellStyle name="Normal 2 2 8 2 2 3" xfId="11644"/>
    <cellStyle name="Normal 2 2 8 2 2 4" xfId="11645"/>
    <cellStyle name="Normal 2 2 8 2 2 5" xfId="11646"/>
    <cellStyle name="Normal 2 2 8 2 3" xfId="11647"/>
    <cellStyle name="Normal 2 2 8 2 3 2" xfId="11648"/>
    <cellStyle name="Normal 2 2 8 2 3 3" xfId="11649"/>
    <cellStyle name="Normal 2 2 8 2 3 4" xfId="11650"/>
    <cellStyle name="Normal 2 2 8 2 4" xfId="11651"/>
    <cellStyle name="Normal 2 2 8 2 5" xfId="11652"/>
    <cellStyle name="Normal 2 2 8 2 6" xfId="11653"/>
    <cellStyle name="Normal 2 2 8 3" xfId="11654"/>
    <cellStyle name="Normal 2 2 8 3 2" xfId="11655"/>
    <cellStyle name="Normal 2 2 8 3 3" xfId="11656"/>
    <cellStyle name="Normal 2 2 8 3 3 2" xfId="11657"/>
    <cellStyle name="Normal 2 2 8 3 3 3" xfId="11658"/>
    <cellStyle name="Normal 2 2 8 3 3 4" xfId="11659"/>
    <cellStyle name="Normal 2 2 8 3 4" xfId="11660"/>
    <cellStyle name="Normal 2 2 8 3 5" xfId="11661"/>
    <cellStyle name="Normal 2 2 8 3 6" xfId="11662"/>
    <cellStyle name="Normal 2 2 8 4" xfId="11663"/>
    <cellStyle name="Normal 2 2 8 4 2" xfId="11664"/>
    <cellStyle name="Normal 2 2 8 4 3" xfId="11665"/>
    <cellStyle name="Normal 2 2 8 4 4" xfId="11666"/>
    <cellStyle name="Normal 2 2 8 5" xfId="11667"/>
    <cellStyle name="Normal 2 2 8 6" xfId="11668"/>
    <cellStyle name="Normal 2 2 8 7" xfId="11669"/>
    <cellStyle name="Normal 2 2 80" xfId="11670"/>
    <cellStyle name="Normal 2 2 81" xfId="11671"/>
    <cellStyle name="Normal 2 2 82" xfId="11672"/>
    <cellStyle name="Normal 2 2 83" xfId="11673"/>
    <cellStyle name="Normal 2 2 84" xfId="11674"/>
    <cellStyle name="Normal 2 2 85" xfId="11675"/>
    <cellStyle name="Normal 2 2 86" xfId="11676"/>
    <cellStyle name="Normal 2 2 87" xfId="11677"/>
    <cellStyle name="Normal 2 2 88" xfId="11678"/>
    <cellStyle name="Normal 2 2 89" xfId="11679"/>
    <cellStyle name="Normal 2 2 9" xfId="11680"/>
    <cellStyle name="Normal 2 2 9 2" xfId="11681"/>
    <cellStyle name="Normal 2 2 9 2 10" xfId="11682"/>
    <cellStyle name="Normal 2 2 9 2 10 2" xfId="11683"/>
    <cellStyle name="Normal 2 2 9 2 10 3" xfId="11684"/>
    <cellStyle name="Normal 2 2 9 2 10 4" xfId="11685"/>
    <cellStyle name="Normal 2 2 9 2 11" xfId="11686"/>
    <cellStyle name="Normal 2 2 9 2 12" xfId="11687"/>
    <cellStyle name="Normal 2 2 9 2 13" xfId="11688"/>
    <cellStyle name="Normal 2 2 9 2 2" xfId="11689"/>
    <cellStyle name="Normal 2 2 9 2 2 2" xfId="11690"/>
    <cellStyle name="Normal 2 2 9 2 2 2 2" xfId="11691"/>
    <cellStyle name="Normal 2 2 9 2 2 2 2 2" xfId="11692"/>
    <cellStyle name="Normal 2 2 9 2 2 2 2 2 2" xfId="11693"/>
    <cellStyle name="Normal 2 2 9 2 2 2 2 2 3" xfId="11694"/>
    <cellStyle name="Normal 2 2 9 2 2 2 2 2 4" xfId="11695"/>
    <cellStyle name="Normal 2 2 9 2 2 2 2 3" xfId="11696"/>
    <cellStyle name="Normal 2 2 9 2 2 2 2 4" xfId="11697"/>
    <cellStyle name="Normal 2 2 9 2 2 2 2 5" xfId="11698"/>
    <cellStyle name="Normal 2 2 9 2 2 2 3" xfId="11699"/>
    <cellStyle name="Normal 2 2 9 2 2 2 3 2" xfId="11700"/>
    <cellStyle name="Normal 2 2 9 2 2 2 3 3" xfId="11701"/>
    <cellStyle name="Normal 2 2 9 2 2 2 3 4" xfId="11702"/>
    <cellStyle name="Normal 2 2 9 2 2 2 4" xfId="11703"/>
    <cellStyle name="Normal 2 2 9 2 2 2 5" xfId="11704"/>
    <cellStyle name="Normal 2 2 9 2 2 2 6" xfId="11705"/>
    <cellStyle name="Normal 2 2 9 2 3" xfId="11706"/>
    <cellStyle name="Normal 2 2 9 2 3 2" xfId="11707"/>
    <cellStyle name="Normal 2 2 9 2 3 2 2" xfId="11708"/>
    <cellStyle name="Normal 2 2 9 2 3 2 2 2" xfId="11709"/>
    <cellStyle name="Normal 2 2 9 2 3 2 2 3" xfId="11710"/>
    <cellStyle name="Normal 2 2 9 2 3 2 2 4" xfId="11711"/>
    <cellStyle name="Normal 2 2 9 2 3 2 3" xfId="11712"/>
    <cellStyle name="Normal 2 2 9 2 3 2 4" xfId="11713"/>
    <cellStyle name="Normal 2 2 9 2 3 2 5" xfId="11714"/>
    <cellStyle name="Normal 2 2 9 2 3 3" xfId="11715"/>
    <cellStyle name="Normal 2 2 9 2 3 3 2" xfId="11716"/>
    <cellStyle name="Normal 2 2 9 2 3 3 3" xfId="11717"/>
    <cellStyle name="Normal 2 2 9 2 3 3 4" xfId="11718"/>
    <cellStyle name="Normal 2 2 9 2 3 4" xfId="11719"/>
    <cellStyle name="Normal 2 2 9 2 3 5" xfId="11720"/>
    <cellStyle name="Normal 2 2 9 2 3 6" xfId="11721"/>
    <cellStyle name="Normal 2 2 9 2 4" xfId="11722"/>
    <cellStyle name="Normal 2 2 9 2 4 2" xfId="11723"/>
    <cellStyle name="Normal 2 2 9 2 4 2 2" xfId="11724"/>
    <cellStyle name="Normal 2 2 9 2 4 2 2 2" xfId="11725"/>
    <cellStyle name="Normal 2 2 9 2 4 2 2 3" xfId="11726"/>
    <cellStyle name="Normal 2 2 9 2 4 2 2 4" xfId="11727"/>
    <cellStyle name="Normal 2 2 9 2 4 2 3" xfId="11728"/>
    <cellStyle name="Normal 2 2 9 2 4 2 4" xfId="11729"/>
    <cellStyle name="Normal 2 2 9 2 4 2 5" xfId="11730"/>
    <cellStyle name="Normal 2 2 9 2 4 3" xfId="11731"/>
    <cellStyle name="Normal 2 2 9 2 4 3 2" xfId="11732"/>
    <cellStyle name="Normal 2 2 9 2 4 3 3" xfId="11733"/>
    <cellStyle name="Normal 2 2 9 2 4 3 4" xfId="11734"/>
    <cellStyle name="Normal 2 2 9 2 4 4" xfId="11735"/>
    <cellStyle name="Normal 2 2 9 2 4 5" xfId="11736"/>
    <cellStyle name="Normal 2 2 9 2 4 6" xfId="11737"/>
    <cellStyle name="Normal 2 2 9 2 5" xfId="11738"/>
    <cellStyle name="Normal 2 2 9 2 5 2" xfId="11739"/>
    <cellStyle name="Normal 2 2 9 2 5 2 2" xfId="11740"/>
    <cellStyle name="Normal 2 2 9 2 5 2 2 2" xfId="11741"/>
    <cellStyle name="Normal 2 2 9 2 5 2 2 3" xfId="11742"/>
    <cellStyle name="Normal 2 2 9 2 5 2 2 4" xfId="11743"/>
    <cellStyle name="Normal 2 2 9 2 5 2 3" xfId="11744"/>
    <cellStyle name="Normal 2 2 9 2 5 2 4" xfId="11745"/>
    <cellStyle name="Normal 2 2 9 2 5 2 5" xfId="11746"/>
    <cellStyle name="Normal 2 2 9 2 5 3" xfId="11747"/>
    <cellStyle name="Normal 2 2 9 2 5 3 2" xfId="11748"/>
    <cellStyle name="Normal 2 2 9 2 5 3 3" xfId="11749"/>
    <cellStyle name="Normal 2 2 9 2 5 3 4" xfId="11750"/>
    <cellStyle name="Normal 2 2 9 2 5 4" xfId="11751"/>
    <cellStyle name="Normal 2 2 9 2 5 5" xfId="11752"/>
    <cellStyle name="Normal 2 2 9 2 5 6" xfId="11753"/>
    <cellStyle name="Normal 2 2 9 2 6" xfId="11754"/>
    <cellStyle name="Normal 2 2 9 2 6 2" xfId="11755"/>
    <cellStyle name="Normal 2 2 9 2 6 2 2" xfId="11756"/>
    <cellStyle name="Normal 2 2 9 2 6 2 2 2" xfId="11757"/>
    <cellStyle name="Normal 2 2 9 2 6 2 2 3" xfId="11758"/>
    <cellStyle name="Normal 2 2 9 2 6 2 2 4" xfId="11759"/>
    <cellStyle name="Normal 2 2 9 2 6 2 3" xfId="11760"/>
    <cellStyle name="Normal 2 2 9 2 6 2 4" xfId="11761"/>
    <cellStyle name="Normal 2 2 9 2 6 2 5" xfId="11762"/>
    <cellStyle name="Normal 2 2 9 2 6 3" xfId="11763"/>
    <cellStyle name="Normal 2 2 9 2 6 3 2" xfId="11764"/>
    <cellStyle name="Normal 2 2 9 2 6 3 3" xfId="11765"/>
    <cellStyle name="Normal 2 2 9 2 6 3 4" xfId="11766"/>
    <cellStyle name="Normal 2 2 9 2 6 4" xfId="11767"/>
    <cellStyle name="Normal 2 2 9 2 6 5" xfId="11768"/>
    <cellStyle name="Normal 2 2 9 2 6 6" xfId="11769"/>
    <cellStyle name="Normal 2 2 9 2 7" xfId="11770"/>
    <cellStyle name="Normal 2 2 9 2 7 2" xfId="11771"/>
    <cellStyle name="Normal 2 2 9 2 7 2 2" xfId="11772"/>
    <cellStyle name="Normal 2 2 9 2 7 2 2 2" xfId="11773"/>
    <cellStyle name="Normal 2 2 9 2 7 2 2 3" xfId="11774"/>
    <cellStyle name="Normal 2 2 9 2 7 2 2 4" xfId="11775"/>
    <cellStyle name="Normal 2 2 9 2 7 2 3" xfId="11776"/>
    <cellStyle name="Normal 2 2 9 2 7 2 4" xfId="11777"/>
    <cellStyle name="Normal 2 2 9 2 7 2 5" xfId="11778"/>
    <cellStyle name="Normal 2 2 9 2 7 3" xfId="11779"/>
    <cellStyle name="Normal 2 2 9 2 7 3 2" xfId="11780"/>
    <cellStyle name="Normal 2 2 9 2 7 3 3" xfId="11781"/>
    <cellStyle name="Normal 2 2 9 2 7 3 4" xfId="11782"/>
    <cellStyle name="Normal 2 2 9 2 7 4" xfId="11783"/>
    <cellStyle name="Normal 2 2 9 2 7 5" xfId="11784"/>
    <cellStyle name="Normal 2 2 9 2 7 6" xfId="11785"/>
    <cellStyle name="Normal 2 2 9 2 8" xfId="11786"/>
    <cellStyle name="Normal 2 2 9 2 8 2" xfId="11787"/>
    <cellStyle name="Normal 2 2 9 2 8 2 2" xfId="11788"/>
    <cellStyle name="Normal 2 2 9 2 8 2 2 2" xfId="11789"/>
    <cellStyle name="Normal 2 2 9 2 8 2 2 3" xfId="11790"/>
    <cellStyle name="Normal 2 2 9 2 8 2 2 4" xfId="11791"/>
    <cellStyle name="Normal 2 2 9 2 8 2 3" xfId="11792"/>
    <cellStyle name="Normal 2 2 9 2 8 2 4" xfId="11793"/>
    <cellStyle name="Normal 2 2 9 2 8 2 5" xfId="11794"/>
    <cellStyle name="Normal 2 2 9 2 8 3" xfId="11795"/>
    <cellStyle name="Normal 2 2 9 2 8 3 2" xfId="11796"/>
    <cellStyle name="Normal 2 2 9 2 8 3 3" xfId="11797"/>
    <cellStyle name="Normal 2 2 9 2 8 3 4" xfId="11798"/>
    <cellStyle name="Normal 2 2 9 2 8 4" xfId="11799"/>
    <cellStyle name="Normal 2 2 9 2 8 5" xfId="11800"/>
    <cellStyle name="Normal 2 2 9 2 8 6" xfId="11801"/>
    <cellStyle name="Normal 2 2 9 2 9" xfId="11802"/>
    <cellStyle name="Normal 2 2 9 2 9 2" xfId="11803"/>
    <cellStyle name="Normal 2 2 9 2 9 2 2" xfId="11804"/>
    <cellStyle name="Normal 2 2 9 2 9 2 3" xfId="11805"/>
    <cellStyle name="Normal 2 2 9 2 9 2 4" xfId="11806"/>
    <cellStyle name="Normal 2 2 9 2 9 3" xfId="11807"/>
    <cellStyle name="Normal 2 2 9 2 9 4" xfId="11808"/>
    <cellStyle name="Normal 2 2 9 2 9 5" xfId="11809"/>
    <cellStyle name="Normal 2 2 9 3" xfId="11810"/>
    <cellStyle name="Normal 2 2 9 3 2" xfId="11811"/>
    <cellStyle name="Normal 2 2 9 3 3" xfId="11812"/>
    <cellStyle name="Normal 2 2 9 3 3 2" xfId="11813"/>
    <cellStyle name="Normal 2 2 9 3 3 2 2" xfId="11814"/>
    <cellStyle name="Normal 2 2 9 3 3 2 3" xfId="11815"/>
    <cellStyle name="Normal 2 2 9 3 3 2 4" xfId="11816"/>
    <cellStyle name="Normal 2 2 9 3 3 3" xfId="11817"/>
    <cellStyle name="Normal 2 2 9 3 3 4" xfId="11818"/>
    <cellStyle name="Normal 2 2 9 3 3 5" xfId="11819"/>
    <cellStyle name="Normal 2 2 9 3 4" xfId="11820"/>
    <cellStyle name="Normal 2 2 9 3 4 2" xfId="11821"/>
    <cellStyle name="Normal 2 2 9 3 4 3" xfId="11822"/>
    <cellStyle name="Normal 2 2 9 3 4 4" xfId="11823"/>
    <cellStyle name="Normal 2 2 9 3 5" xfId="11824"/>
    <cellStyle name="Normal 2 2 9 3 6" xfId="11825"/>
    <cellStyle name="Normal 2 2 9 3 7" xfId="11826"/>
    <cellStyle name="Normal 2 2 9 4" xfId="11827"/>
    <cellStyle name="Normal 2 2 9 5" xfId="11828"/>
    <cellStyle name="Normal 2 2 9 6" xfId="11829"/>
    <cellStyle name="Normal 2 2 9 7" xfId="11830"/>
    <cellStyle name="Normal 2 2 9 8" xfId="11831"/>
    <cellStyle name="Normal 2 2 9 9" xfId="11832"/>
    <cellStyle name="Normal 2 2 90" xfId="11833"/>
    <cellStyle name="Normal 2 2 91" xfId="11834"/>
    <cellStyle name="Normal 2 2 92" xfId="11835"/>
    <cellStyle name="Normal 2 2 93" xfId="11836"/>
    <cellStyle name="Normal 2 2 94" xfId="11837"/>
    <cellStyle name="Normal 2 2 95" xfId="11838"/>
    <cellStyle name="Normal 2 2 96" xfId="11839"/>
    <cellStyle name="Normal 2 2 97" xfId="11840"/>
    <cellStyle name="Normal 2 2 98" xfId="11841"/>
    <cellStyle name="Normal 2 2 99" xfId="11842"/>
    <cellStyle name="Normal 2 2_Guarantees" xfId="11843"/>
    <cellStyle name="Normal 2 20" xfId="11844"/>
    <cellStyle name="Normal 2 20 2" xfId="11845"/>
    <cellStyle name="Normal 2 21" xfId="11846"/>
    <cellStyle name="Normal 2 21 2" xfId="11847"/>
    <cellStyle name="Normal 2 21 2 2" xfId="11848"/>
    <cellStyle name="Normal 2 21 2 2 2" xfId="11849"/>
    <cellStyle name="Normal 2 21 2 2 3" xfId="11850"/>
    <cellStyle name="Normal 2 21 2 2 4" xfId="11851"/>
    <cellStyle name="Normal 2 21 2 3" xfId="11852"/>
    <cellStyle name="Normal 2 21 2 4" xfId="11853"/>
    <cellStyle name="Normal 2 21 2 5" xfId="11854"/>
    <cellStyle name="Normal 2 21 3" xfId="11855"/>
    <cellStyle name="Normal 2 21 4" xfId="11856"/>
    <cellStyle name="Normal 2 21 4 2" xfId="11857"/>
    <cellStyle name="Normal 2 21 4 3" xfId="11858"/>
    <cellStyle name="Normal 2 21 4 4" xfId="11859"/>
    <cellStyle name="Normal 2 21 5" xfId="11860"/>
    <cellStyle name="Normal 2 21 6" xfId="11861"/>
    <cellStyle name="Normal 2 21 7" xfId="11862"/>
    <cellStyle name="Normal 2 22" xfId="11863"/>
    <cellStyle name="Normal 2 22 2" xfId="11864"/>
    <cellStyle name="Normal 2 22 2 2" xfId="11865"/>
    <cellStyle name="Normal 2 22 2 2 2" xfId="11866"/>
    <cellStyle name="Normal 2 22 2 2 3" xfId="11867"/>
    <cellStyle name="Normal 2 22 2 2 4" xfId="11868"/>
    <cellStyle name="Normal 2 22 2 3" xfId="11869"/>
    <cellStyle name="Normal 2 22 2 4" xfId="11870"/>
    <cellStyle name="Normal 2 22 2 5" xfId="11871"/>
    <cellStyle name="Normal 2 22 3" xfId="11872"/>
    <cellStyle name="Normal 2 22 4" xfId="11873"/>
    <cellStyle name="Normal 2 22 4 2" xfId="11874"/>
    <cellStyle name="Normal 2 22 4 3" xfId="11875"/>
    <cellStyle name="Normal 2 22 4 4" xfId="11876"/>
    <cellStyle name="Normal 2 22 5" xfId="11877"/>
    <cellStyle name="Normal 2 22 6" xfId="11878"/>
    <cellStyle name="Normal 2 22 7" xfId="11879"/>
    <cellStyle name="Normal 2 23" xfId="11880"/>
    <cellStyle name="Normal 2 23 2" xfId="11881"/>
    <cellStyle name="Normal 2 24" xfId="11882"/>
    <cellStyle name="Normal 2 24 2" xfId="11883"/>
    <cellStyle name="Normal 2 24 3" xfId="11884"/>
    <cellStyle name="Normal 2 24 4" xfId="11885"/>
    <cellStyle name="Normal 2 25" xfId="11886"/>
    <cellStyle name="Normal 2 25 2" xfId="11887"/>
    <cellStyle name="Normal 2 25 3" xfId="11888"/>
    <cellStyle name="Normal 2 25 4" xfId="11889"/>
    <cellStyle name="Normal 2 26" xfId="11890"/>
    <cellStyle name="Normal 2 26 2" xfId="11891"/>
    <cellStyle name="Normal 2 27" xfId="11892"/>
    <cellStyle name="Normal 2 27 2" xfId="11893"/>
    <cellStyle name="Normal 2 28" xfId="11894"/>
    <cellStyle name="Normal 2 28 2" xfId="11895"/>
    <cellStyle name="Normal 2 29" xfId="11896"/>
    <cellStyle name="Normal 2 29 2" xfId="11897"/>
    <cellStyle name="Normal 2 3" xfId="11898"/>
    <cellStyle name="Normal 2 3 10" xfId="11899"/>
    <cellStyle name="Normal 2 3 10 2" xfId="11900"/>
    <cellStyle name="Normal 2 3 10 2 2" xfId="11901"/>
    <cellStyle name="Normal 2 3 10 2 2 2" xfId="11902"/>
    <cellStyle name="Normal 2 3 10 2 2 3" xfId="11903"/>
    <cellStyle name="Normal 2 3 10 2 2 4" xfId="11904"/>
    <cellStyle name="Normal 2 3 10 2 3" xfId="11905"/>
    <cellStyle name="Normal 2 3 10 2 4" xfId="11906"/>
    <cellStyle name="Normal 2 3 10 2 5" xfId="11907"/>
    <cellStyle name="Normal 2 3 10 3" xfId="11908"/>
    <cellStyle name="Normal 2 3 10 4" xfId="11909"/>
    <cellStyle name="Normal 2 3 10 4 2" xfId="11910"/>
    <cellStyle name="Normal 2 3 10 4 3" xfId="11911"/>
    <cellStyle name="Normal 2 3 10 4 4" xfId="11912"/>
    <cellStyle name="Normal 2 3 10 5" xfId="11913"/>
    <cellStyle name="Normal 2 3 10 6" xfId="11914"/>
    <cellStyle name="Normal 2 3 10 7" xfId="11915"/>
    <cellStyle name="Normal 2 3 11" xfId="11916"/>
    <cellStyle name="Normal 2 3 11 2" xfId="11917"/>
    <cellStyle name="Normal 2 3 12" xfId="11918"/>
    <cellStyle name="Normal 2 3 12 2" xfId="11919"/>
    <cellStyle name="Normal 2 3 13" xfId="11920"/>
    <cellStyle name="Normal 2 3 13 2" xfId="11921"/>
    <cellStyle name="Normal 2 3 2" xfId="11922"/>
    <cellStyle name="Normal 2 3 2 2" xfId="11923"/>
    <cellStyle name="Normal 2 3 2 2 2" xfId="11924"/>
    <cellStyle name="Normal 2 3 2 2 3" xfId="11925"/>
    <cellStyle name="Normal 2 3 2 2 3 2" xfId="11926"/>
    <cellStyle name="Normal 2 3 2 2 3 2 2" xfId="11927"/>
    <cellStyle name="Normal 2 3 2 2 3 2 3" xfId="11928"/>
    <cellStyle name="Normal 2 3 2 2 3 2 4" xfId="11929"/>
    <cellStyle name="Normal 2 3 2 2 3 3" xfId="11930"/>
    <cellStyle name="Normal 2 3 2 2 3 4" xfId="11931"/>
    <cellStyle name="Normal 2 3 2 2 3 5" xfId="11932"/>
    <cellStyle name="Normal 2 3 2 2 4" xfId="11933"/>
    <cellStyle name="Normal 2 3 2 2 5" xfId="11934"/>
    <cellStyle name="Normal 2 3 2 2 5 2" xfId="11935"/>
    <cellStyle name="Normal 2 3 2 2 5 3" xfId="11936"/>
    <cellStyle name="Normal 2 3 2 2 5 4" xfId="11937"/>
    <cellStyle name="Normal 2 3 2 2 6" xfId="11938"/>
    <cellStyle name="Normal 2 3 2 2 7" xfId="11939"/>
    <cellStyle name="Normal 2 3 2 2 8" xfId="11940"/>
    <cellStyle name="Normal 2 3 2 3" xfId="11941"/>
    <cellStyle name="Normal 2 3 2 4" xfId="11942"/>
    <cellStyle name="Normal 2 3 2 4 2" xfId="11943"/>
    <cellStyle name="Normal 2 3 2 4 2 2" xfId="11944"/>
    <cellStyle name="Normal 2 3 2 4 2 3" xfId="11945"/>
    <cellStyle name="Normal 2 3 2 4 2 4" xfId="11946"/>
    <cellStyle name="Normal 2 3 2 4 3" xfId="11947"/>
    <cellStyle name="Normal 2 3 2 4 4" xfId="11948"/>
    <cellStyle name="Normal 2 3 2 4 5" xfId="11949"/>
    <cellStyle name="Normal 2 3 2 5" xfId="11950"/>
    <cellStyle name="Normal 2 3 2 5 2" xfId="11951"/>
    <cellStyle name="Normal 2 3 2 5 3" xfId="11952"/>
    <cellStyle name="Normal 2 3 2 5 4" xfId="11953"/>
    <cellStyle name="Normal 2 3 2 6" xfId="11954"/>
    <cellStyle name="Normal 2 3 2 7" xfId="11955"/>
    <cellStyle name="Normal 2 3 2 8" xfId="11956"/>
    <cellStyle name="Normal 2 3 3" xfId="11957"/>
    <cellStyle name="Normal 2 3 4" xfId="11958"/>
    <cellStyle name="Normal 2 3 5" xfId="11959"/>
    <cellStyle name="Normal 2 3 6" xfId="11960"/>
    <cellStyle name="Normal 2 3 7" xfId="11961"/>
    <cellStyle name="Normal 2 3 8" xfId="11962"/>
    <cellStyle name="Normal 2 3 9" xfId="11963"/>
    <cellStyle name="Normal 2 3 9 2" xfId="11964"/>
    <cellStyle name="Normal 2 30" xfId="11965"/>
    <cellStyle name="Normal 2 30 2" xfId="11966"/>
    <cellStyle name="Normal 2 31" xfId="11967"/>
    <cellStyle name="Normal 2 31 2" xfId="11968"/>
    <cellStyle name="Normal 2 32" xfId="11969"/>
    <cellStyle name="Normal 2 32 2" xfId="11970"/>
    <cellStyle name="Normal 2 33" xfId="11971"/>
    <cellStyle name="Normal 2 33 2" xfId="11972"/>
    <cellStyle name="Normal 2 34" xfId="11973"/>
    <cellStyle name="Normal 2 34 2" xfId="11974"/>
    <cellStyle name="Normal 2 35" xfId="11975"/>
    <cellStyle name="Normal 2 35 2" xfId="11976"/>
    <cellStyle name="Normal 2 36" xfId="11977"/>
    <cellStyle name="Normal 2 36 2" xfId="11978"/>
    <cellStyle name="Normal 2 37" xfId="11979"/>
    <cellStyle name="Normal 2 37 2" xfId="11980"/>
    <cellStyle name="Normal 2 38" xfId="11981"/>
    <cellStyle name="Normal 2 38 2" xfId="11982"/>
    <cellStyle name="Normal 2 39" xfId="11983"/>
    <cellStyle name="Normal 2 39 2" xfId="11984"/>
    <cellStyle name="Normal 2 4" xfId="11985"/>
    <cellStyle name="Normal 2 4 10" xfId="11986"/>
    <cellStyle name="Normal 2 4 10 2" xfId="11987"/>
    <cellStyle name="Normal 2 4 11" xfId="11988"/>
    <cellStyle name="Normal 2 4 12" xfId="11989"/>
    <cellStyle name="Normal 2 4 12 2" xfId="11990"/>
    <cellStyle name="Normal 2 4 13" xfId="11991"/>
    <cellStyle name="Normal 2 4 14" xfId="11992"/>
    <cellStyle name="Normal 2 4 2" xfId="11993"/>
    <cellStyle name="Normal 2 4 2 2" xfId="11994"/>
    <cellStyle name="Normal 2 4 3" xfId="11995"/>
    <cellStyle name="Normal 2 4 4" xfId="11996"/>
    <cellStyle name="Normal 2 4 5" xfId="11997"/>
    <cellStyle name="Normal 2 4 6" xfId="11998"/>
    <cellStyle name="Normal 2 4 7" xfId="11999"/>
    <cellStyle name="Normal 2 4 8" xfId="12000"/>
    <cellStyle name="Normal 2 4 9" xfId="12001"/>
    <cellStyle name="Normal 2 4 9 2" xfId="12002"/>
    <cellStyle name="Normal 2 40" xfId="12003"/>
    <cellStyle name="Normal 2 40 2" xfId="12004"/>
    <cellStyle name="Normal 2 41" xfId="12005"/>
    <cellStyle name="Normal 2 41 2" xfId="12006"/>
    <cellStyle name="Normal 2 42" xfId="12007"/>
    <cellStyle name="Normal 2 42 2" xfId="12008"/>
    <cellStyle name="Normal 2 43" xfId="12009"/>
    <cellStyle name="Normal 2 43 2" xfId="12010"/>
    <cellStyle name="Normal 2 44" xfId="12011"/>
    <cellStyle name="Normal 2 44 2" xfId="12012"/>
    <cellStyle name="Normal 2 45" xfId="12013"/>
    <cellStyle name="Normal 2 45 2" xfId="12014"/>
    <cellStyle name="Normal 2 46" xfId="12015"/>
    <cellStyle name="Normal 2 46 2" xfId="12016"/>
    <cellStyle name="Normal 2 47" xfId="12017"/>
    <cellStyle name="Normal 2 47 2" xfId="12018"/>
    <cellStyle name="Normal 2 48" xfId="12019"/>
    <cellStyle name="Normal 2 48 2" xfId="12020"/>
    <cellStyle name="Normal 2 49" xfId="12021"/>
    <cellStyle name="Normal 2 49 2" xfId="12022"/>
    <cellStyle name="Normal 2 5" xfId="12023"/>
    <cellStyle name="Normal 2 5 10" xfId="12024"/>
    <cellStyle name="Normal 2 5 11" xfId="12025"/>
    <cellStyle name="Normal 2 5 12" xfId="12026"/>
    <cellStyle name="Normal 2 5 13" xfId="12027"/>
    <cellStyle name="Normal 2 5 2" xfId="12028"/>
    <cellStyle name="Normal 2 5 2 2" xfId="12029"/>
    <cellStyle name="Normal 2 5 3" xfId="12030"/>
    <cellStyle name="Normal 2 5 3 2" xfId="12031"/>
    <cellStyle name="Normal 2 5 4" xfId="12032"/>
    <cellStyle name="Normal 2 5 4 2" xfId="12033"/>
    <cellStyle name="Normal 2 5 5" xfId="12034"/>
    <cellStyle name="Normal 2 5 5 2" xfId="12035"/>
    <cellStyle name="Normal 2 5 6" xfId="12036"/>
    <cellStyle name="Normal 2 5 6 2" xfId="12037"/>
    <cellStyle name="Normal 2 5 7" xfId="12038"/>
    <cellStyle name="Normal 2 5 8" xfId="12039"/>
    <cellStyle name="Normal 2 5 9" xfId="12040"/>
    <cellStyle name="Normal 2 50" xfId="12041"/>
    <cellStyle name="Normal 2 50 2" xfId="12042"/>
    <cellStyle name="Normal 2 51" xfId="12043"/>
    <cellStyle name="Normal 2 51 2" xfId="12044"/>
    <cellStyle name="Normal 2 52" xfId="12045"/>
    <cellStyle name="Normal 2 52 2" xfId="12046"/>
    <cellStyle name="Normal 2 53" xfId="12047"/>
    <cellStyle name="Normal 2 53 2" xfId="12048"/>
    <cellStyle name="Normal 2 54" xfId="12049"/>
    <cellStyle name="Normal 2 54 2" xfId="12050"/>
    <cellStyle name="Normal 2 55" xfId="12051"/>
    <cellStyle name="Normal 2 55 2" xfId="12052"/>
    <cellStyle name="Normal 2 56" xfId="12053"/>
    <cellStyle name="Normal 2 56 2" xfId="12054"/>
    <cellStyle name="Normal 2 57" xfId="12055"/>
    <cellStyle name="Normal 2 6" xfId="12056"/>
    <cellStyle name="Normal 2 6 10" xfId="12057"/>
    <cellStyle name="Normal 2 6 11" xfId="12058"/>
    <cellStyle name="Normal 2 6 12" xfId="12059"/>
    <cellStyle name="Normal 2 6 13" xfId="12060"/>
    <cellStyle name="Normal 2 6 2" xfId="12061"/>
    <cellStyle name="Normal 2 6 2 2" xfId="12062"/>
    <cellStyle name="Normal 2 6 3" xfId="12063"/>
    <cellStyle name="Normal 2 6 3 2" xfId="12064"/>
    <cellStyle name="Normal 2 6 4" xfId="12065"/>
    <cellStyle name="Normal 2 6 5" xfId="12066"/>
    <cellStyle name="Normal 2 6 6" xfId="12067"/>
    <cellStyle name="Normal 2 6 7" xfId="12068"/>
    <cellStyle name="Normal 2 6 8" xfId="12069"/>
    <cellStyle name="Normal 2 6 9" xfId="12070"/>
    <cellStyle name="Normal 2 7" xfId="12071"/>
    <cellStyle name="Normal 2 7 10" xfId="12072"/>
    <cellStyle name="Normal 2 7 11" xfId="12073"/>
    <cellStyle name="Normal 2 7 12" xfId="12074"/>
    <cellStyle name="Normal 2 7 13" xfId="12075"/>
    <cellStyle name="Normal 2 7 13 2" xfId="12076"/>
    <cellStyle name="Normal 2 7 13 2 2" xfId="12077"/>
    <cellStyle name="Normal 2 7 13 2 3" xfId="12078"/>
    <cellStyle name="Normal 2 7 13 2 4" xfId="12079"/>
    <cellStyle name="Normal 2 7 13 3" xfId="12080"/>
    <cellStyle name="Normal 2 7 13 4" xfId="12081"/>
    <cellStyle name="Normal 2 7 13 5" xfId="12082"/>
    <cellStyle name="Normal 2 7 14" xfId="12083"/>
    <cellStyle name="Normal 2 7 14 2" xfId="12084"/>
    <cellStyle name="Normal 2 7 14 3" xfId="12085"/>
    <cellStyle name="Normal 2 7 14 4" xfId="12086"/>
    <cellStyle name="Normal 2 7 15" xfId="12087"/>
    <cellStyle name="Normal 2 7 16" xfId="12088"/>
    <cellStyle name="Normal 2 7 17" xfId="12089"/>
    <cellStyle name="Normal 2 7 2" xfId="12090"/>
    <cellStyle name="Normal 2 7 2 2" xfId="12091"/>
    <cellStyle name="Normal 2 7 3" xfId="12092"/>
    <cellStyle name="Normal 2 7 3 2" xfId="12093"/>
    <cellStyle name="Normal 2 7 4" xfId="12094"/>
    <cellStyle name="Normal 2 7 5" xfId="12095"/>
    <cellStyle name="Normal 2 7 6" xfId="12096"/>
    <cellStyle name="Normal 2 7 7" xfId="12097"/>
    <cellStyle name="Normal 2 7 8" xfId="12098"/>
    <cellStyle name="Normal 2 7 9" xfId="12099"/>
    <cellStyle name="Normal 2 8" xfId="12100"/>
    <cellStyle name="Normal 2 8 2" xfId="12101"/>
    <cellStyle name="Normal 2 8 3" xfId="12102"/>
    <cellStyle name="Normal 2 8 3 2" xfId="12103"/>
    <cellStyle name="Normal 2 8 4" xfId="12104"/>
    <cellStyle name="Normal 2 8 4 2" xfId="12105"/>
    <cellStyle name="Normal 2 8 4 2 2" xfId="12106"/>
    <cellStyle name="Normal 2 8 4 2 2 2" xfId="12107"/>
    <cellStyle name="Normal 2 8 4 2 2 3" xfId="12108"/>
    <cellStyle name="Normal 2 8 4 2 2 4" xfId="12109"/>
    <cellStyle name="Normal 2 8 4 2 3" xfId="12110"/>
    <cellStyle name="Normal 2 8 4 2 4" xfId="12111"/>
    <cellStyle name="Normal 2 8 4 2 5" xfId="12112"/>
    <cellStyle name="Normal 2 8 4 3" xfId="12113"/>
    <cellStyle name="Normal 2 8 4 4" xfId="12114"/>
    <cellStyle name="Normal 2 8 4 4 2" xfId="12115"/>
    <cellStyle name="Normal 2 8 4 4 3" xfId="12116"/>
    <cellStyle name="Normal 2 8 4 4 4" xfId="12117"/>
    <cellStyle name="Normal 2 8 4 5" xfId="12118"/>
    <cellStyle name="Normal 2 8 4 6" xfId="12119"/>
    <cellStyle name="Normal 2 8 4 7" xfId="12120"/>
    <cellStyle name="Normal 2 8 5" xfId="12121"/>
    <cellStyle name="Normal 2 8 5 2" xfId="12122"/>
    <cellStyle name="Normal 2 8 5 2 2" xfId="12123"/>
    <cellStyle name="Normal 2 8 5 2 3" xfId="12124"/>
    <cellStyle name="Normal 2 8 5 2 4" xfId="12125"/>
    <cellStyle name="Normal 2 8 5 3" xfId="12126"/>
    <cellStyle name="Normal 2 8 5 4" xfId="12127"/>
    <cellStyle name="Normal 2 8 5 5" xfId="12128"/>
    <cellStyle name="Normal 2 8 6" xfId="12129"/>
    <cellStyle name="Normal 2 8 6 2" xfId="12130"/>
    <cellStyle name="Normal 2 8 6 3" xfId="12131"/>
    <cellStyle name="Normal 2 8 6 4" xfId="12132"/>
    <cellStyle name="Normal 2 8 7" xfId="12133"/>
    <cellStyle name="Normal 2 8 8" xfId="12134"/>
    <cellStyle name="Normal 2 8 9" xfId="12135"/>
    <cellStyle name="Normal 2 9" xfId="12136"/>
    <cellStyle name="Normal 2 9 10" xfId="12137"/>
    <cellStyle name="Normal 2 9 10 2" xfId="12138"/>
    <cellStyle name="Normal 2 9 10 2 2" xfId="12139"/>
    <cellStyle name="Normal 2 9 10 2 2 2" xfId="12140"/>
    <cellStyle name="Normal 2 9 10 2 2 3" xfId="12141"/>
    <cellStyle name="Normal 2 9 10 2 2 4" xfId="12142"/>
    <cellStyle name="Normal 2 9 10 2 3" xfId="12143"/>
    <cellStyle name="Normal 2 9 10 2 4" xfId="12144"/>
    <cellStyle name="Normal 2 9 10 2 5" xfId="12145"/>
    <cellStyle name="Normal 2 9 10 3" xfId="12146"/>
    <cellStyle name="Normal 2 9 10 3 2" xfId="12147"/>
    <cellStyle name="Normal 2 9 10 3 3" xfId="12148"/>
    <cellStyle name="Normal 2 9 10 3 4" xfId="12149"/>
    <cellStyle name="Normal 2 9 10 4" xfId="12150"/>
    <cellStyle name="Normal 2 9 10 5" xfId="12151"/>
    <cellStyle name="Normal 2 9 10 6" xfId="12152"/>
    <cellStyle name="Normal 2 9 11" xfId="12153"/>
    <cellStyle name="Normal 2 9 11 2" xfId="12154"/>
    <cellStyle name="Normal 2 9 11 2 2" xfId="12155"/>
    <cellStyle name="Normal 2 9 11 2 3" xfId="12156"/>
    <cellStyle name="Normal 2 9 11 2 4" xfId="12157"/>
    <cellStyle name="Normal 2 9 11 3" xfId="12158"/>
    <cellStyle name="Normal 2 9 11 4" xfId="12159"/>
    <cellStyle name="Normal 2 9 11 5" xfId="12160"/>
    <cellStyle name="Normal 2 9 12" xfId="12161"/>
    <cellStyle name="Normal 2 9 12 2" xfId="12162"/>
    <cellStyle name="Normal 2 9 12 3" xfId="12163"/>
    <cellStyle name="Normal 2 9 12 4" xfId="12164"/>
    <cellStyle name="Normal 2 9 13" xfId="12165"/>
    <cellStyle name="Normal 2 9 14" xfId="12166"/>
    <cellStyle name="Normal 2 9 15" xfId="12167"/>
    <cellStyle name="Normal 2 9 2" xfId="12168"/>
    <cellStyle name="Normal 2 9 2 2" xfId="12169"/>
    <cellStyle name="Normal 2 9 2 2 2" xfId="12170"/>
    <cellStyle name="Normal 2 9 2 3" xfId="12171"/>
    <cellStyle name="Normal 2 9 2 4" xfId="12172"/>
    <cellStyle name="Normal 2 9 2 5" xfId="12173"/>
    <cellStyle name="Normal 2 9 2 6" xfId="12174"/>
    <cellStyle name="Normal 2 9 2 7" xfId="12175"/>
    <cellStyle name="Normal 2 9 2 8" xfId="12176"/>
    <cellStyle name="Normal 2 9 3" xfId="12177"/>
    <cellStyle name="Normal 2 9 3 2" xfId="12178"/>
    <cellStyle name="Normal 2 9 4" xfId="12179"/>
    <cellStyle name="Normal 2 9 5" xfId="12180"/>
    <cellStyle name="Normal 2 9 6" xfId="12181"/>
    <cellStyle name="Normal 2 9 7" xfId="12182"/>
    <cellStyle name="Normal 2 9 8" xfId="12183"/>
    <cellStyle name="Normal 2 9 9" xfId="12184"/>
    <cellStyle name="Normal 2 9 9 2" xfId="12185"/>
    <cellStyle name="Normal 20" xfId="12186"/>
    <cellStyle name="Normal 20 10" xfId="12187"/>
    <cellStyle name="Normal 20 10 2" xfId="12188"/>
    <cellStyle name="Normal 20 11" xfId="12189"/>
    <cellStyle name="Normal 20 11 2" xfId="12190"/>
    <cellStyle name="Normal 20 12" xfId="12191"/>
    <cellStyle name="Normal 20 12 2" xfId="12192"/>
    <cellStyle name="Normal 20 13" xfId="12193"/>
    <cellStyle name="Normal 20 13 2" xfId="12194"/>
    <cellStyle name="Normal 20 13 2 2" xfId="12195"/>
    <cellStyle name="Normal 20 13 2 3" xfId="12196"/>
    <cellStyle name="Normal 20 13 2 3 2" xfId="12197"/>
    <cellStyle name="Normal 20 13 2 3 3" xfId="12198"/>
    <cellStyle name="Normal 20 13 2 3 4" xfId="12199"/>
    <cellStyle name="Normal 20 13 2 4" xfId="12200"/>
    <cellStyle name="Normal 20 13 2 5" xfId="12201"/>
    <cellStyle name="Normal 20 13 2 6" xfId="12202"/>
    <cellStyle name="Normal 20 13 3" xfId="12203"/>
    <cellStyle name="Normal 20 13 4" xfId="12204"/>
    <cellStyle name="Normal 20 13 4 2" xfId="12205"/>
    <cellStyle name="Normal 20 13 4 3" xfId="12206"/>
    <cellStyle name="Normal 20 13 4 4" xfId="12207"/>
    <cellStyle name="Normal 20 13 5" xfId="12208"/>
    <cellStyle name="Normal 20 13 6" xfId="12209"/>
    <cellStyle name="Normal 20 13 7" xfId="12210"/>
    <cellStyle name="Normal 20 14" xfId="12211"/>
    <cellStyle name="Normal 20 15" xfId="12212"/>
    <cellStyle name="Normal 20 15 2" xfId="12213"/>
    <cellStyle name="Normal 20 15 2 2" xfId="12214"/>
    <cellStyle name="Normal 20 15 2 3" xfId="12215"/>
    <cellStyle name="Normal 20 15 2 4" xfId="12216"/>
    <cellStyle name="Normal 20 15 3" xfId="12217"/>
    <cellStyle name="Normal 20 15 4" xfId="12218"/>
    <cellStyle name="Normal 20 15 5" xfId="12219"/>
    <cellStyle name="Normal 20 16" xfId="12220"/>
    <cellStyle name="Normal 20 16 2" xfId="12221"/>
    <cellStyle name="Normal 20 16 3" xfId="12222"/>
    <cellStyle name="Normal 20 16 4" xfId="12223"/>
    <cellStyle name="Normal 20 17" xfId="12224"/>
    <cellStyle name="Normal 20 18" xfId="12225"/>
    <cellStyle name="Normal 20 19" xfId="12226"/>
    <cellStyle name="Normal 20 2" xfId="12227"/>
    <cellStyle name="Normal 20 2 2" xfId="12228"/>
    <cellStyle name="Normal 20 2 2 2" xfId="12229"/>
    <cellStyle name="Normal 20 2 2 2 2" xfId="12230"/>
    <cellStyle name="Normal 20 2 2 2 2 2" xfId="12231"/>
    <cellStyle name="Normal 20 2 2 2 2 3" xfId="12232"/>
    <cellStyle name="Normal 20 2 2 2 2 4" xfId="12233"/>
    <cellStyle name="Normal 20 2 2 2 3" xfId="12234"/>
    <cellStyle name="Normal 20 2 2 2 4" xfId="12235"/>
    <cellStyle name="Normal 20 2 2 2 5" xfId="12236"/>
    <cellStyle name="Normal 20 2 2 3" xfId="12237"/>
    <cellStyle name="Normal 20 2 2 4" xfId="12238"/>
    <cellStyle name="Normal 20 2 2 4 2" xfId="12239"/>
    <cellStyle name="Normal 20 2 2 4 3" xfId="12240"/>
    <cellStyle name="Normal 20 2 2 4 4" xfId="12241"/>
    <cellStyle name="Normal 20 2 2 5" xfId="12242"/>
    <cellStyle name="Normal 20 2 2 6" xfId="12243"/>
    <cellStyle name="Normal 20 2 2 7" xfId="12244"/>
    <cellStyle name="Normal 20 3" xfId="12245"/>
    <cellStyle name="Normal 20 3 2" xfId="12246"/>
    <cellStyle name="Normal 20 3 2 2" xfId="12247"/>
    <cellStyle name="Normal 20 4" xfId="12248"/>
    <cellStyle name="Normal 20 4 2" xfId="12249"/>
    <cellStyle name="Normal 20 5" xfId="12250"/>
    <cellStyle name="Normal 20 5 2" xfId="12251"/>
    <cellStyle name="Normal 20 6" xfId="12252"/>
    <cellStyle name="Normal 20 6 2" xfId="12253"/>
    <cellStyle name="Normal 20 7" xfId="12254"/>
    <cellStyle name="Normal 20 7 2" xfId="12255"/>
    <cellStyle name="Normal 20 8" xfId="12256"/>
    <cellStyle name="Normal 20 8 2" xfId="12257"/>
    <cellStyle name="Normal 20 9" xfId="12258"/>
    <cellStyle name="Normal 20 9 2" xfId="12259"/>
    <cellStyle name="Normal 21" xfId="12260"/>
    <cellStyle name="Normal 21 10" xfId="12261"/>
    <cellStyle name="Normal 21 10 2" xfId="12262"/>
    <cellStyle name="Normal 21 11" xfId="12263"/>
    <cellStyle name="Normal 21 11 2" xfId="12264"/>
    <cellStyle name="Normal 21 12" xfId="12265"/>
    <cellStyle name="Normal 21 12 2" xfId="12266"/>
    <cellStyle name="Normal 21 13" xfId="12267"/>
    <cellStyle name="Normal 21 14" xfId="12268"/>
    <cellStyle name="Normal 21 14 2" xfId="12269"/>
    <cellStyle name="Normal 21 14 2 2" xfId="12270"/>
    <cellStyle name="Normal 21 14 2 2 2" xfId="12271"/>
    <cellStyle name="Normal 21 14 2 2 3" xfId="12272"/>
    <cellStyle name="Normal 21 14 2 2 4" xfId="12273"/>
    <cellStyle name="Normal 21 14 2 3" xfId="12274"/>
    <cellStyle name="Normal 21 14 2 4" xfId="12275"/>
    <cellStyle name="Normal 21 14 2 5" xfId="12276"/>
    <cellStyle name="Normal 21 14 3" xfId="12277"/>
    <cellStyle name="Normal 21 14 3 2" xfId="12278"/>
    <cellStyle name="Normal 21 14 3 3" xfId="12279"/>
    <cellStyle name="Normal 21 14 3 4" xfId="12280"/>
    <cellStyle name="Normal 21 14 4" xfId="12281"/>
    <cellStyle name="Normal 21 14 5" xfId="12282"/>
    <cellStyle name="Normal 21 14 6" xfId="12283"/>
    <cellStyle name="Normal 21 15" xfId="12284"/>
    <cellStyle name="Normal 21 15 2" xfId="12285"/>
    <cellStyle name="Normal 21 15 3" xfId="12286"/>
    <cellStyle name="Normal 21 15 4" xfId="12287"/>
    <cellStyle name="Normal 21 2" xfId="12288"/>
    <cellStyle name="Normal 21 2 2" xfId="12289"/>
    <cellStyle name="Normal 21 2 3" xfId="12290"/>
    <cellStyle name="Normal 21 2 3 2" xfId="12291"/>
    <cellStyle name="Normal 21 2 3 2 2" xfId="12292"/>
    <cellStyle name="Normal 21 2 3 2 2 2" xfId="12293"/>
    <cellStyle name="Normal 21 2 3 2 2 3" xfId="12294"/>
    <cellStyle name="Normal 21 2 3 2 2 4" xfId="12295"/>
    <cellStyle name="Normal 21 2 3 2 3" xfId="12296"/>
    <cellStyle name="Normal 21 2 3 2 4" xfId="12297"/>
    <cellStyle name="Normal 21 2 3 2 5" xfId="12298"/>
    <cellStyle name="Normal 21 2 3 3" xfId="12299"/>
    <cellStyle name="Normal 21 2 3 3 2" xfId="12300"/>
    <cellStyle name="Normal 21 2 3 3 3" xfId="12301"/>
    <cellStyle name="Normal 21 2 3 3 4" xfId="12302"/>
    <cellStyle name="Normal 21 2 3 4" xfId="12303"/>
    <cellStyle name="Normal 21 2 3 5" xfId="12304"/>
    <cellStyle name="Normal 21 2 3 6" xfId="12305"/>
    <cellStyle name="Normal 21 3" xfId="12306"/>
    <cellStyle name="Normal 21 3 2" xfId="12307"/>
    <cellStyle name="Normal 21 4" xfId="12308"/>
    <cellStyle name="Normal 21 4 2" xfId="12309"/>
    <cellStyle name="Normal 21 5" xfId="12310"/>
    <cellStyle name="Normal 21 5 2" xfId="12311"/>
    <cellStyle name="Normal 21 6" xfId="12312"/>
    <cellStyle name="Normal 21 6 2" xfId="12313"/>
    <cellStyle name="Normal 21 7" xfId="12314"/>
    <cellStyle name="Normal 21 7 2" xfId="12315"/>
    <cellStyle name="Normal 21 8" xfId="12316"/>
    <cellStyle name="Normal 21 8 2" xfId="12317"/>
    <cellStyle name="Normal 21 9" xfId="12318"/>
    <cellStyle name="Normal 21 9 2" xfId="12319"/>
    <cellStyle name="Normal 22" xfId="12320"/>
    <cellStyle name="Normal 22 2" xfId="12321"/>
    <cellStyle name="Normal 22 2 2" xfId="12322"/>
    <cellStyle name="Normal 22 2 3" xfId="12323"/>
    <cellStyle name="Normal 22 2 3 2" xfId="12324"/>
    <cellStyle name="Normal 22 2 3 2 2" xfId="12325"/>
    <cellStyle name="Normal 22 2 3 2 2 2" xfId="12326"/>
    <cellStyle name="Normal 22 2 3 2 2 3" xfId="12327"/>
    <cellStyle name="Normal 22 2 3 2 2 4" xfId="12328"/>
    <cellStyle name="Normal 22 2 3 2 3" xfId="12329"/>
    <cellStyle name="Normal 22 2 3 2 4" xfId="12330"/>
    <cellStyle name="Normal 22 2 3 2 5" xfId="12331"/>
    <cellStyle name="Normal 22 2 3 3" xfId="12332"/>
    <cellStyle name="Normal 22 2 3 3 2" xfId="12333"/>
    <cellStyle name="Normal 22 2 3 3 3" xfId="12334"/>
    <cellStyle name="Normal 22 2 3 3 4" xfId="12335"/>
    <cellStyle name="Normal 22 2 3 4" xfId="12336"/>
    <cellStyle name="Normal 22 2 3 5" xfId="12337"/>
    <cellStyle name="Normal 22 2 3 6" xfId="12338"/>
    <cellStyle name="Normal 22 3" xfId="12339"/>
    <cellStyle name="Normal 22 3 2" xfId="12340"/>
    <cellStyle name="Normal 22 3 2 2" xfId="12341"/>
    <cellStyle name="Normal 22 3 2 2 2" xfId="12342"/>
    <cellStyle name="Normal 22 3 2 2 2 2" xfId="12343"/>
    <cellStyle name="Normal 22 3 2 2 2 3" xfId="12344"/>
    <cellStyle name="Normal 22 3 2 2 2 4" xfId="12345"/>
    <cellStyle name="Normal 22 3 2 2 3" xfId="12346"/>
    <cellStyle name="Normal 22 3 2 2 4" xfId="12347"/>
    <cellStyle name="Normal 22 3 2 2 5" xfId="12348"/>
    <cellStyle name="Normal 22 3 2 3" xfId="12349"/>
    <cellStyle name="Normal 22 3 2 4" xfId="12350"/>
    <cellStyle name="Normal 22 3 2 4 2" xfId="12351"/>
    <cellStyle name="Normal 22 3 2 4 3" xfId="12352"/>
    <cellStyle name="Normal 22 3 2 4 4" xfId="12353"/>
    <cellStyle name="Normal 22 3 2 5" xfId="12354"/>
    <cellStyle name="Normal 22 3 2 6" xfId="12355"/>
    <cellStyle name="Normal 22 3 2 7" xfId="12356"/>
    <cellStyle name="Normal 22 3 3" xfId="12357"/>
    <cellStyle name="Normal 22 3 3 2" xfId="12358"/>
    <cellStyle name="Normal 22 3 3 2 2" xfId="12359"/>
    <cellStyle name="Normal 22 3 3 2 2 2" xfId="12360"/>
    <cellStyle name="Normal 22 3 3 2 2 3" xfId="12361"/>
    <cellStyle name="Normal 22 3 3 2 2 4" xfId="12362"/>
    <cellStyle name="Normal 22 3 3 2 3" xfId="12363"/>
    <cellStyle name="Normal 22 3 3 2 4" xfId="12364"/>
    <cellStyle name="Normal 22 3 3 2 5" xfId="12365"/>
    <cellStyle name="Normal 22 3 3 3" xfId="12366"/>
    <cellStyle name="Normal 22 3 3 3 2" xfId="12367"/>
    <cellStyle name="Normal 22 3 3 3 3" xfId="12368"/>
    <cellStyle name="Normal 22 3 3 3 4" xfId="12369"/>
    <cellStyle name="Normal 22 3 3 4" xfId="12370"/>
    <cellStyle name="Normal 22 3 3 5" xfId="12371"/>
    <cellStyle name="Normal 22 3 3 6" xfId="12372"/>
    <cellStyle name="Normal 22 4" xfId="12373"/>
    <cellStyle name="Normal 22 4 2" xfId="12374"/>
    <cellStyle name="Normal 22 4 2 2" xfId="12375"/>
    <cellStyle name="Normal 22 4 2 2 2" xfId="12376"/>
    <cellStyle name="Normal 22 4 2 2 2 2" xfId="12377"/>
    <cellStyle name="Normal 22 4 2 2 2 3" xfId="12378"/>
    <cellStyle name="Normal 22 4 2 2 2 4" xfId="12379"/>
    <cellStyle name="Normal 22 4 2 2 3" xfId="12380"/>
    <cellStyle name="Normal 22 4 2 2 4" xfId="12381"/>
    <cellStyle name="Normal 22 4 2 2 5" xfId="12382"/>
    <cellStyle name="Normal 22 4 2 3" xfId="12383"/>
    <cellStyle name="Normal 22 4 2 3 2" xfId="12384"/>
    <cellStyle name="Normal 22 4 2 3 3" xfId="12385"/>
    <cellStyle name="Normal 22 4 2 3 4" xfId="12386"/>
    <cellStyle name="Normal 22 4 2 4" xfId="12387"/>
    <cellStyle name="Normal 22 4 2 5" xfId="12388"/>
    <cellStyle name="Normal 22 4 2 6" xfId="12389"/>
    <cellStyle name="Normal 22 4 3" xfId="12390"/>
    <cellStyle name="Normal 22 4 4" xfId="12391"/>
    <cellStyle name="Normal 22 4 4 2" xfId="12392"/>
    <cellStyle name="Normal 22 4 4 2 2" xfId="12393"/>
    <cellStyle name="Normal 22 4 4 2 3" xfId="12394"/>
    <cellStyle name="Normal 22 4 4 2 4" xfId="12395"/>
    <cellStyle name="Normal 22 4 4 3" xfId="12396"/>
    <cellStyle name="Normal 22 4 4 4" xfId="12397"/>
    <cellStyle name="Normal 22 4 4 5" xfId="12398"/>
    <cellStyle name="Normal 22 4 5" xfId="12399"/>
    <cellStyle name="Normal 22 4 5 2" xfId="12400"/>
    <cellStyle name="Normal 22 4 5 3" xfId="12401"/>
    <cellStyle name="Normal 22 4 5 4" xfId="12402"/>
    <cellStyle name="Normal 22 4 6" xfId="12403"/>
    <cellStyle name="Normal 22 4 7" xfId="12404"/>
    <cellStyle name="Normal 22 4 8" xfId="12405"/>
    <cellStyle name="Normal 22 5" xfId="12406"/>
    <cellStyle name="Normal 22 5 2" xfId="12407"/>
    <cellStyle name="Normal 22 5 2 2" xfId="12408"/>
    <cellStyle name="Normal 22 5 2 2 2" xfId="12409"/>
    <cellStyle name="Normal 22 5 2 2 3" xfId="12410"/>
    <cellStyle name="Normal 22 5 2 2 4" xfId="12411"/>
    <cellStyle name="Normal 22 5 2 3" xfId="12412"/>
    <cellStyle name="Normal 22 5 2 4" xfId="12413"/>
    <cellStyle name="Normal 22 5 2 5" xfId="12414"/>
    <cellStyle name="Normal 22 5 3" xfId="12415"/>
    <cellStyle name="Normal 22 5 4" xfId="12416"/>
    <cellStyle name="Normal 22 5 4 2" xfId="12417"/>
    <cellStyle name="Normal 22 5 4 3" xfId="12418"/>
    <cellStyle name="Normal 22 5 4 4" xfId="12419"/>
    <cellStyle name="Normal 22 5 5" xfId="12420"/>
    <cellStyle name="Normal 22 5 6" xfId="12421"/>
    <cellStyle name="Normal 22 5 7" xfId="12422"/>
    <cellStyle name="Normal 22 6" xfId="12423"/>
    <cellStyle name="Normal 22 7" xfId="12424"/>
    <cellStyle name="Normal 22 8" xfId="12425"/>
    <cellStyle name="Normal 22 8 2" xfId="12426"/>
    <cellStyle name="Normal 22 8 3" xfId="12427"/>
    <cellStyle name="Normal 22 8 4" xfId="12428"/>
    <cellStyle name="Normal 23" xfId="12429"/>
    <cellStyle name="Normal 23 2" xfId="12430"/>
    <cellStyle name="Normal 23 2 2" xfId="12431"/>
    <cellStyle name="Normal 23 3" xfId="12432"/>
    <cellStyle name="Normal 23 3 2" xfId="12433"/>
    <cellStyle name="Normal 23 4" xfId="12434"/>
    <cellStyle name="Normal 23 4 2" xfId="12435"/>
    <cellStyle name="Normal 23 4 2 2" xfId="12436"/>
    <cellStyle name="Normal 23 4 2 2 2" xfId="12437"/>
    <cellStyle name="Normal 23 4 2 2 3" xfId="12438"/>
    <cellStyle name="Normal 23 4 2 2 4" xfId="12439"/>
    <cellStyle name="Normal 23 4 2 3" xfId="12440"/>
    <cellStyle name="Normal 23 4 2 4" xfId="12441"/>
    <cellStyle name="Normal 23 4 2 5" xfId="12442"/>
    <cellStyle name="Normal 23 4 3" xfId="12443"/>
    <cellStyle name="Normal 23 4 4" xfId="12444"/>
    <cellStyle name="Normal 23 4 4 2" xfId="12445"/>
    <cellStyle name="Normal 23 4 4 3" xfId="12446"/>
    <cellStyle name="Normal 23 4 4 4" xfId="12447"/>
    <cellStyle name="Normal 23 4 5" xfId="12448"/>
    <cellStyle name="Normal 23 4 6" xfId="12449"/>
    <cellStyle name="Normal 23 4 7" xfId="12450"/>
    <cellStyle name="Normal 23 5" xfId="12451"/>
    <cellStyle name="Normal 23 6" xfId="12452"/>
    <cellStyle name="Normal 23 7" xfId="12453"/>
    <cellStyle name="Normal 23 8" xfId="12454"/>
    <cellStyle name="Normal 23 8 2" xfId="12455"/>
    <cellStyle name="Normal 23 8 3" xfId="12456"/>
    <cellStyle name="Normal 23 8 4" xfId="12457"/>
    <cellStyle name="Normal 24" xfId="12458"/>
    <cellStyle name="Normal 24 2" xfId="12459"/>
    <cellStyle name="Normal 24 2 2" xfId="12460"/>
    <cellStyle name="Normal 24 2 3" xfId="12461"/>
    <cellStyle name="Normal 24 2 3 2" xfId="12462"/>
    <cellStyle name="Normal 24 2 3 2 2" xfId="12463"/>
    <cellStyle name="Normal 24 2 3 2 2 2" xfId="12464"/>
    <cellStyle name="Normal 24 2 3 2 2 3" xfId="12465"/>
    <cellStyle name="Normal 24 2 3 2 2 4" xfId="12466"/>
    <cellStyle name="Normal 24 2 3 2 3" xfId="12467"/>
    <cellStyle name="Normal 24 2 3 2 4" xfId="12468"/>
    <cellStyle name="Normal 24 2 3 2 5" xfId="12469"/>
    <cellStyle name="Normal 24 2 3 3" xfId="12470"/>
    <cellStyle name="Normal 24 2 3 3 2" xfId="12471"/>
    <cellStyle name="Normal 24 2 3 3 3" xfId="12472"/>
    <cellStyle name="Normal 24 2 3 3 4" xfId="12473"/>
    <cellStyle name="Normal 24 2 3 4" xfId="12474"/>
    <cellStyle name="Normal 24 2 3 5" xfId="12475"/>
    <cellStyle name="Normal 24 2 3 6" xfId="12476"/>
    <cellStyle name="Normal 24 3" xfId="12477"/>
    <cellStyle name="Normal 24 3 2" xfId="12478"/>
    <cellStyle name="Normal 24 3 2 2" xfId="12479"/>
    <cellStyle name="Normal 24 3 2 2 2" xfId="12480"/>
    <cellStyle name="Normal 24 3 2 2 2 2" xfId="12481"/>
    <cellStyle name="Normal 24 3 2 2 2 3" xfId="12482"/>
    <cellStyle name="Normal 24 3 2 2 2 4" xfId="12483"/>
    <cellStyle name="Normal 24 3 2 2 3" xfId="12484"/>
    <cellStyle name="Normal 24 3 2 2 4" xfId="12485"/>
    <cellStyle name="Normal 24 3 2 2 5" xfId="12486"/>
    <cellStyle name="Normal 24 3 2 3" xfId="12487"/>
    <cellStyle name="Normal 24 3 2 4" xfId="12488"/>
    <cellStyle name="Normal 24 3 2 4 2" xfId="12489"/>
    <cellStyle name="Normal 24 3 2 4 3" xfId="12490"/>
    <cellStyle name="Normal 24 3 2 4 4" xfId="12491"/>
    <cellStyle name="Normal 24 3 2 5" xfId="12492"/>
    <cellStyle name="Normal 24 3 2 6" xfId="12493"/>
    <cellStyle name="Normal 24 3 2 7" xfId="12494"/>
    <cellStyle name="Normal 24 4" xfId="12495"/>
    <cellStyle name="Normal 24 5" xfId="12496"/>
    <cellStyle name="Normal 24 5 2" xfId="12497"/>
    <cellStyle name="Normal 24 5 2 2" xfId="12498"/>
    <cellStyle name="Normal 24 5 2 2 2" xfId="12499"/>
    <cellStyle name="Normal 24 5 2 2 3" xfId="12500"/>
    <cellStyle name="Normal 24 5 2 2 4" xfId="12501"/>
    <cellStyle name="Normal 24 5 2 3" xfId="12502"/>
    <cellStyle name="Normal 24 5 2 4" xfId="12503"/>
    <cellStyle name="Normal 24 5 2 5" xfId="12504"/>
    <cellStyle name="Normal 24 5 3" xfId="12505"/>
    <cellStyle name="Normal 24 5 4" xfId="12506"/>
    <cellStyle name="Normal 24 5 4 2" xfId="12507"/>
    <cellStyle name="Normal 24 5 4 3" xfId="12508"/>
    <cellStyle name="Normal 24 5 4 4" xfId="12509"/>
    <cellStyle name="Normal 24 5 5" xfId="12510"/>
    <cellStyle name="Normal 24 5 6" xfId="12511"/>
    <cellStyle name="Normal 24 5 7" xfId="12512"/>
    <cellStyle name="Normal 24 6" xfId="12513"/>
    <cellStyle name="Normal 24 7" xfId="12514"/>
    <cellStyle name="Normal 24 8" xfId="12515"/>
    <cellStyle name="Normal 24 8 2" xfId="12516"/>
    <cellStyle name="Normal 24 8 3" xfId="12517"/>
    <cellStyle name="Normal 24 8 4" xfId="12518"/>
    <cellStyle name="Normal 25" xfId="12519"/>
    <cellStyle name="Normal 25 2" xfId="12520"/>
    <cellStyle name="Normal 25 2 2" xfId="12521"/>
    <cellStyle name="Normal 25 2 2 2" xfId="12522"/>
    <cellStyle name="Normal 25 3" xfId="12523"/>
    <cellStyle name="Normal 25 3 2" xfId="12524"/>
    <cellStyle name="Normal 25 4" xfId="12525"/>
    <cellStyle name="Normal 25 5" xfId="12526"/>
    <cellStyle name="Normal 25 5 2" xfId="12527"/>
    <cellStyle name="Normal 25 5 2 2" xfId="12528"/>
    <cellStyle name="Normal 25 5 2 2 2" xfId="12529"/>
    <cellStyle name="Normal 25 5 2 2 3" xfId="12530"/>
    <cellStyle name="Normal 25 5 2 2 4" xfId="12531"/>
    <cellStyle name="Normal 25 5 2 3" xfId="12532"/>
    <cellStyle name="Normal 25 5 2 4" xfId="12533"/>
    <cellStyle name="Normal 25 5 2 5" xfId="12534"/>
    <cellStyle name="Normal 25 5 3" xfId="12535"/>
    <cellStyle name="Normal 25 5 3 2" xfId="12536"/>
    <cellStyle name="Normal 25 5 3 3" xfId="12537"/>
    <cellStyle name="Normal 25 5 3 4" xfId="12538"/>
    <cellStyle name="Normal 25 5 4" xfId="12539"/>
    <cellStyle name="Normal 25 5 5" xfId="12540"/>
    <cellStyle name="Normal 25 5 6" xfId="12541"/>
    <cellStyle name="Normal 25 6" xfId="12542"/>
    <cellStyle name="Normal 25 6 2" xfId="12543"/>
    <cellStyle name="Normal 25 6 3" xfId="12544"/>
    <cellStyle name="Normal 25 6 4" xfId="12545"/>
    <cellStyle name="Normal 26" xfId="12546"/>
    <cellStyle name="Normal 26 2" xfId="12547"/>
    <cellStyle name="Normal 26 2 2" xfId="12548"/>
    <cellStyle name="Normal 26 2 2 2" xfId="12549"/>
    <cellStyle name="Normal 26 3" xfId="12550"/>
    <cellStyle name="Normal 26 3 2" xfId="12551"/>
    <cellStyle name="Normal 26 3 3" xfId="12552"/>
    <cellStyle name="Normal 26 3 4" xfId="12553"/>
    <cellStyle name="Normal 26 3 4 2" xfId="12554"/>
    <cellStyle name="Normal 26 3 4 3" xfId="12555"/>
    <cellStyle name="Normal 26 3 4 4" xfId="12556"/>
    <cellStyle name="Normal 26 4" xfId="12557"/>
    <cellStyle name="Normal 26 4 2" xfId="12558"/>
    <cellStyle name="Normal 26 4 3" xfId="12559"/>
    <cellStyle name="Normal 26 4 3 2" xfId="12560"/>
    <cellStyle name="Normal 26 4 3 3" xfId="12561"/>
    <cellStyle name="Normal 26 4 3 4" xfId="12562"/>
    <cellStyle name="Normal 26 5" xfId="12563"/>
    <cellStyle name="Normal 26 5 2" xfId="12564"/>
    <cellStyle name="Normal 26 5 2 2" xfId="12565"/>
    <cellStyle name="Normal 26 5 2 2 2" xfId="12566"/>
    <cellStyle name="Normal 26 5 2 2 3" xfId="12567"/>
    <cellStyle name="Normal 26 5 2 2 4" xfId="12568"/>
    <cellStyle name="Normal 26 5 2 3" xfId="12569"/>
    <cellStyle name="Normal 26 5 2 4" xfId="12570"/>
    <cellStyle name="Normal 26 5 2 5" xfId="12571"/>
    <cellStyle name="Normal 26 5 3" xfId="12572"/>
    <cellStyle name="Normal 26 5 3 2" xfId="12573"/>
    <cellStyle name="Normal 26 5 3 3" xfId="12574"/>
    <cellStyle name="Normal 26 5 3 4" xfId="12575"/>
    <cellStyle name="Normal 26 5 4" xfId="12576"/>
    <cellStyle name="Normal 26 5 5" xfId="12577"/>
    <cellStyle name="Normal 26 5 6" xfId="12578"/>
    <cellStyle name="Normal 26 6" xfId="12579"/>
    <cellStyle name="Normal 26 6 2" xfId="12580"/>
    <cellStyle name="Normal 26 6 3" xfId="12581"/>
    <cellStyle name="Normal 26 6 4" xfId="12582"/>
    <cellStyle name="Normal 27" xfId="12583"/>
    <cellStyle name="Normal 27 2" xfId="12584"/>
    <cellStyle name="Normal 27 2 2" xfId="12585"/>
    <cellStyle name="Normal 27 3" xfId="12586"/>
    <cellStyle name="Normal 27 3 2" xfId="12587"/>
    <cellStyle name="Normal 27 4" xfId="12588"/>
    <cellStyle name="Normal 27 5" xfId="12589"/>
    <cellStyle name="Normal 27 5 2" xfId="12590"/>
    <cellStyle name="Normal 27 5 2 2" xfId="12591"/>
    <cellStyle name="Normal 27 5 2 2 2" xfId="12592"/>
    <cellStyle name="Normal 27 5 2 2 3" xfId="12593"/>
    <cellStyle name="Normal 27 5 2 2 4" xfId="12594"/>
    <cellStyle name="Normal 27 5 2 3" xfId="12595"/>
    <cellStyle name="Normal 27 5 2 4" xfId="12596"/>
    <cellStyle name="Normal 27 5 2 5" xfId="12597"/>
    <cellStyle name="Normal 27 5 3" xfId="12598"/>
    <cellStyle name="Normal 27 5 3 2" xfId="12599"/>
    <cellStyle name="Normal 27 5 3 3" xfId="12600"/>
    <cellStyle name="Normal 27 5 3 4" xfId="12601"/>
    <cellStyle name="Normal 27 5 4" xfId="12602"/>
    <cellStyle name="Normal 27 5 5" xfId="12603"/>
    <cellStyle name="Normal 27 5 6" xfId="12604"/>
    <cellStyle name="Normal 28" xfId="12605"/>
    <cellStyle name="Normal 28 2" xfId="12606"/>
    <cellStyle name="Normal 28 2 2" xfId="12607"/>
    <cellStyle name="Normal 28 3" xfId="12608"/>
    <cellStyle name="Normal 28 3 2" xfId="12609"/>
    <cellStyle name="Normal 28 4" xfId="12610"/>
    <cellStyle name="Normal 28 5" xfId="12611"/>
    <cellStyle name="Normal 28 5 2" xfId="12612"/>
    <cellStyle name="Normal 28 5 2 2" xfId="12613"/>
    <cellStyle name="Normal 28 5 2 2 2" xfId="12614"/>
    <cellStyle name="Normal 28 5 2 2 3" xfId="12615"/>
    <cellStyle name="Normal 28 5 2 2 4" xfId="12616"/>
    <cellStyle name="Normal 28 5 2 3" xfId="12617"/>
    <cellStyle name="Normal 28 5 2 4" xfId="12618"/>
    <cellStyle name="Normal 28 5 2 5" xfId="12619"/>
    <cellStyle name="Normal 28 5 3" xfId="12620"/>
    <cellStyle name="Normal 28 5 3 2" xfId="12621"/>
    <cellStyle name="Normal 28 5 3 3" xfId="12622"/>
    <cellStyle name="Normal 28 5 3 4" xfId="12623"/>
    <cellStyle name="Normal 28 5 4" xfId="12624"/>
    <cellStyle name="Normal 28 5 5" xfId="12625"/>
    <cellStyle name="Normal 28 5 6" xfId="12626"/>
    <cellStyle name="Normal 29" xfId="12627"/>
    <cellStyle name="Normal 29 10" xfId="12628"/>
    <cellStyle name="Normal 29 10 2" xfId="12629"/>
    <cellStyle name="Normal 29 11" xfId="12630"/>
    <cellStyle name="Normal 29 11 2" xfId="12631"/>
    <cellStyle name="Normal 29 12" xfId="12632"/>
    <cellStyle name="Normal 29 12 2" xfId="12633"/>
    <cellStyle name="Normal 29 13" xfId="12634"/>
    <cellStyle name="Normal 29 13 2" xfId="12635"/>
    <cellStyle name="Normal 29 13 2 2" xfId="12636"/>
    <cellStyle name="Normal 29 13 2 3" xfId="12637"/>
    <cellStyle name="Normal 29 13 2 4" xfId="12638"/>
    <cellStyle name="Normal 29 13 3" xfId="12639"/>
    <cellStyle name="Normal 29 13 4" xfId="12640"/>
    <cellStyle name="Normal 29 13 5" xfId="12641"/>
    <cellStyle name="Normal 29 14" xfId="12642"/>
    <cellStyle name="Normal 29 14 2" xfId="12643"/>
    <cellStyle name="Normal 29 14 3" xfId="12644"/>
    <cellStyle name="Normal 29 14 4" xfId="12645"/>
    <cellStyle name="Normal 29 15" xfId="12646"/>
    <cellStyle name="Normal 29 16" xfId="12647"/>
    <cellStyle name="Normal 29 17" xfId="12648"/>
    <cellStyle name="Normal 29 2" xfId="12649"/>
    <cellStyle name="Normal 29 2 2" xfId="12650"/>
    <cellStyle name="Normal 29 3" xfId="12651"/>
    <cellStyle name="Normal 29 3 2" xfId="12652"/>
    <cellStyle name="Normal 29 4" xfId="12653"/>
    <cellStyle name="Normal 29 4 2" xfId="12654"/>
    <cellStyle name="Normal 29 5" xfId="12655"/>
    <cellStyle name="Normal 29 5 2" xfId="12656"/>
    <cellStyle name="Normal 29 6" xfId="12657"/>
    <cellStyle name="Normal 29 6 2" xfId="12658"/>
    <cellStyle name="Normal 29 7" xfId="12659"/>
    <cellStyle name="Normal 29 7 2" xfId="12660"/>
    <cellStyle name="Normal 29 8" xfId="12661"/>
    <cellStyle name="Normal 29 8 2" xfId="12662"/>
    <cellStyle name="Normal 29 9" xfId="12663"/>
    <cellStyle name="Normal 29 9 2" xfId="12664"/>
    <cellStyle name="Normal 3" xfId="9"/>
    <cellStyle name="Normal 3 10" xfId="12665"/>
    <cellStyle name="Normal 3 10 2" xfId="12666"/>
    <cellStyle name="Normal 3 10 2 2" xfId="12667"/>
    <cellStyle name="Normal 3 10 2 3" xfId="12668"/>
    <cellStyle name="Normal 3 10 2 3 2" xfId="12669"/>
    <cellStyle name="Normal 3 10 2 3 2 2" xfId="12670"/>
    <cellStyle name="Normal 3 10 2 3 2 3" xfId="12671"/>
    <cellStyle name="Normal 3 10 2 3 2 4" xfId="12672"/>
    <cellStyle name="Normal 3 10 2 3 3" xfId="12673"/>
    <cellStyle name="Normal 3 10 2 3 4" xfId="12674"/>
    <cellStyle name="Normal 3 10 2 3 5" xfId="12675"/>
    <cellStyle name="Normal 3 10 2 4" xfId="12676"/>
    <cellStyle name="Normal 3 10 2 4 2" xfId="12677"/>
    <cellStyle name="Normal 3 10 2 4 3" xfId="12678"/>
    <cellStyle name="Normal 3 10 2 4 4" xfId="12679"/>
    <cellStyle name="Normal 3 10 2 5" xfId="12680"/>
    <cellStyle name="Normal 3 10 2 6" xfId="12681"/>
    <cellStyle name="Normal 3 10 2 7" xfId="12682"/>
    <cellStyle name="Normal 3 10 3" xfId="12683"/>
    <cellStyle name="Normal 3 10 3 2" xfId="12684"/>
    <cellStyle name="Normal 3 10 3 2 2" xfId="12685"/>
    <cellStyle name="Normal 3 10 3 2 2 2" xfId="12686"/>
    <cellStyle name="Normal 3 10 3 2 2 3" xfId="12687"/>
    <cellStyle name="Normal 3 10 3 2 2 4" xfId="12688"/>
    <cellStyle name="Normal 3 10 3 2 3" xfId="12689"/>
    <cellStyle name="Normal 3 10 3 2 4" xfId="12690"/>
    <cellStyle name="Normal 3 10 3 2 5" xfId="12691"/>
    <cellStyle name="Normal 3 10 3 3" xfId="12692"/>
    <cellStyle name="Normal 3 10 3 3 2" xfId="12693"/>
    <cellStyle name="Normal 3 10 3 3 3" xfId="12694"/>
    <cellStyle name="Normal 3 10 3 3 4" xfId="12695"/>
    <cellStyle name="Normal 3 10 3 4" xfId="12696"/>
    <cellStyle name="Normal 3 10 3 5" xfId="12697"/>
    <cellStyle name="Normal 3 10 3 6" xfId="12698"/>
    <cellStyle name="Normal 3 10 4" xfId="12699"/>
    <cellStyle name="Normal 3 10 5" xfId="12700"/>
    <cellStyle name="Normal 3 10 5 2" xfId="12701"/>
    <cellStyle name="Normal 3 10 5 2 2" xfId="12702"/>
    <cellStyle name="Normal 3 10 5 2 3" xfId="12703"/>
    <cellStyle name="Normal 3 10 5 2 4" xfId="12704"/>
    <cellStyle name="Normal 3 10 5 3" xfId="12705"/>
    <cellStyle name="Normal 3 10 5 4" xfId="12706"/>
    <cellStyle name="Normal 3 10 5 5" xfId="12707"/>
    <cellStyle name="Normal 3 10 6" xfId="12708"/>
    <cellStyle name="Normal 3 10 7" xfId="12709"/>
    <cellStyle name="Normal 3 10 8" xfId="12710"/>
    <cellStyle name="Normal 3 11" xfId="12711"/>
    <cellStyle name="Normal 3 11 2" xfId="12712"/>
    <cellStyle name="Normal 3 11 2 2" xfId="12713"/>
    <cellStyle name="Normal 3 11 2 2 2" xfId="12714"/>
    <cellStyle name="Normal 3 11 2 2 2 2" xfId="12715"/>
    <cellStyle name="Normal 3 11 2 2 2 3" xfId="12716"/>
    <cellStyle name="Normal 3 11 2 2 2 4" xfId="12717"/>
    <cellStyle name="Normal 3 11 2 2 3" xfId="12718"/>
    <cellStyle name="Normal 3 11 2 2 4" xfId="12719"/>
    <cellStyle name="Normal 3 11 2 2 5" xfId="12720"/>
    <cellStyle name="Normal 3 11 2 3" xfId="12721"/>
    <cellStyle name="Normal 3 11 2 3 2" xfId="12722"/>
    <cellStyle name="Normal 3 11 2 3 3" xfId="12723"/>
    <cellStyle name="Normal 3 11 2 3 4" xfId="12724"/>
    <cellStyle name="Normal 3 11 2 4" xfId="12725"/>
    <cellStyle name="Normal 3 11 2 5" xfId="12726"/>
    <cellStyle name="Normal 3 11 2 6" xfId="12727"/>
    <cellStyle name="Normal 3 11 3" xfId="12728"/>
    <cellStyle name="Normal 3 11 4" xfId="12729"/>
    <cellStyle name="Normal 3 11 4 2" xfId="12730"/>
    <cellStyle name="Normal 3 11 4 2 2" xfId="12731"/>
    <cellStyle name="Normal 3 11 4 2 3" xfId="12732"/>
    <cellStyle name="Normal 3 11 4 2 4" xfId="12733"/>
    <cellStyle name="Normal 3 11 4 3" xfId="12734"/>
    <cellStyle name="Normal 3 11 4 4" xfId="12735"/>
    <cellStyle name="Normal 3 11 4 5" xfId="12736"/>
    <cellStyle name="Normal 3 11 5" xfId="12737"/>
    <cellStyle name="Normal 3 11 6" xfId="12738"/>
    <cellStyle name="Normal 3 11 7" xfId="12739"/>
    <cellStyle name="Normal 3 12" xfId="12740"/>
    <cellStyle name="Normal 3 12 2" xfId="12741"/>
    <cellStyle name="Normal 3 12 2 2" xfId="12742"/>
    <cellStyle name="Normal 3 12 2 2 2" xfId="12743"/>
    <cellStyle name="Normal 3 12 2 2 3" xfId="12744"/>
    <cellStyle name="Normal 3 12 2 2 4" xfId="12745"/>
    <cellStyle name="Normal 3 12 3" xfId="12746"/>
    <cellStyle name="Normal 3 12 3 2" xfId="12747"/>
    <cellStyle name="Normal 3 12 3 2 2" xfId="12748"/>
    <cellStyle name="Normal 3 12 3 2 3" xfId="12749"/>
    <cellStyle name="Normal 3 12 3 2 4" xfId="12750"/>
    <cellStyle name="Normal 3 12 3 3" xfId="12751"/>
    <cellStyle name="Normal 3 12 3 4" xfId="12752"/>
    <cellStyle name="Normal 3 12 3 5" xfId="12753"/>
    <cellStyle name="Normal 3 12 4" xfId="12754"/>
    <cellStyle name="Normal 3 12 5" xfId="12755"/>
    <cellStyle name="Normal 3 12 6" xfId="12756"/>
    <cellStyle name="Normal 3 13" xfId="12757"/>
    <cellStyle name="Normal 3 13 2" xfId="12758"/>
    <cellStyle name="Normal 3 13 3" xfId="12759"/>
    <cellStyle name="Normal 3 13 3 2" xfId="12760"/>
    <cellStyle name="Normal 3 13 3 2 2" xfId="12761"/>
    <cellStyle name="Normal 3 13 3 2 3" xfId="12762"/>
    <cellStyle name="Normal 3 13 3 2 4" xfId="12763"/>
    <cellStyle name="Normal 3 13 3 3" xfId="12764"/>
    <cellStyle name="Normal 3 13 3 4" xfId="12765"/>
    <cellStyle name="Normal 3 13 3 5" xfId="12766"/>
    <cellStyle name="Normal 3 13 4" xfId="12767"/>
    <cellStyle name="Normal 3 13 4 2" xfId="12768"/>
    <cellStyle name="Normal 3 13 4 3" xfId="12769"/>
    <cellStyle name="Normal 3 13 4 4" xfId="12770"/>
    <cellStyle name="Normal 3 13 5" xfId="12771"/>
    <cellStyle name="Normal 3 13 6" xfId="12772"/>
    <cellStyle name="Normal 3 13 7" xfId="12773"/>
    <cellStyle name="Normal 3 14" xfId="12774"/>
    <cellStyle name="Normal 3 14 2" xfId="12775"/>
    <cellStyle name="Normal 3 15" xfId="12776"/>
    <cellStyle name="Normal 3 15 2" xfId="12777"/>
    <cellStyle name="Normal 3 16" xfId="12778"/>
    <cellStyle name="Normal 3 16 2" xfId="12779"/>
    <cellStyle name="Normal 3 17" xfId="12780"/>
    <cellStyle name="Normal 3 17 2" xfId="12781"/>
    <cellStyle name="Normal 3 18" xfId="12782"/>
    <cellStyle name="Normal 3 18 2" xfId="12783"/>
    <cellStyle name="Normal 3 19" xfId="12784"/>
    <cellStyle name="Normal 3 19 2" xfId="12785"/>
    <cellStyle name="Normal 3 2" xfId="12786"/>
    <cellStyle name="Normal 3 2 10" xfId="12787"/>
    <cellStyle name="Normal 3 2 10 2" xfId="12788"/>
    <cellStyle name="Normal 3 2 10 3" xfId="12789"/>
    <cellStyle name="Normal 3 2 10 3 2" xfId="12790"/>
    <cellStyle name="Normal 3 2 10 3 2 2" xfId="12791"/>
    <cellStyle name="Normal 3 2 10 3 2 3" xfId="12792"/>
    <cellStyle name="Normal 3 2 10 3 2 4" xfId="12793"/>
    <cellStyle name="Normal 3 2 10 3 3" xfId="12794"/>
    <cellStyle name="Normal 3 2 10 3 4" xfId="12795"/>
    <cellStyle name="Normal 3 2 10 3 5" xfId="12796"/>
    <cellStyle name="Normal 3 2 10 4" xfId="12797"/>
    <cellStyle name="Normal 3 2 10 4 2" xfId="12798"/>
    <cellStyle name="Normal 3 2 10 4 3" xfId="12799"/>
    <cellStyle name="Normal 3 2 10 4 4" xfId="12800"/>
    <cellStyle name="Normal 3 2 10 5" xfId="12801"/>
    <cellStyle name="Normal 3 2 10 6" xfId="12802"/>
    <cellStyle name="Normal 3 2 10 7" xfId="12803"/>
    <cellStyle name="Normal 3 2 11" xfId="12804"/>
    <cellStyle name="Normal 3 2 11 2" xfId="12805"/>
    <cellStyle name="Normal 3 2 11 3" xfId="12806"/>
    <cellStyle name="Normal 3 2 11 3 2" xfId="12807"/>
    <cellStyle name="Normal 3 2 11 3 2 2" xfId="12808"/>
    <cellStyle name="Normal 3 2 11 3 2 3" xfId="12809"/>
    <cellStyle name="Normal 3 2 11 3 2 4" xfId="12810"/>
    <cellStyle name="Normal 3 2 11 3 3" xfId="12811"/>
    <cellStyle name="Normal 3 2 11 3 4" xfId="12812"/>
    <cellStyle name="Normal 3 2 11 3 5" xfId="12813"/>
    <cellStyle name="Normal 3 2 11 4" xfId="12814"/>
    <cellStyle name="Normal 3 2 11 4 2" xfId="12815"/>
    <cellStyle name="Normal 3 2 11 4 3" xfId="12816"/>
    <cellStyle name="Normal 3 2 11 4 4" xfId="12817"/>
    <cellStyle name="Normal 3 2 11 5" xfId="12818"/>
    <cellStyle name="Normal 3 2 11 6" xfId="12819"/>
    <cellStyle name="Normal 3 2 11 7" xfId="12820"/>
    <cellStyle name="Normal 3 2 12" xfId="12821"/>
    <cellStyle name="Normal 3 2 13" xfId="12822"/>
    <cellStyle name="Normal 3 2 14" xfId="12823"/>
    <cellStyle name="Normal 3 2 15" xfId="12824"/>
    <cellStyle name="Normal 3 2 16" xfId="12825"/>
    <cellStyle name="Normal 3 2 17" xfId="12826"/>
    <cellStyle name="Normal 3 2 17 2" xfId="12827"/>
    <cellStyle name="Normal 3 2 18" xfId="12828"/>
    <cellStyle name="Normal 3 2 18 2" xfId="12829"/>
    <cellStyle name="Normal 3 2 19" xfId="12830"/>
    <cellStyle name="Normal 3 2 19 2" xfId="12831"/>
    <cellStyle name="Normal 3 2 2" xfId="12832"/>
    <cellStyle name="Normal 3 2 2 10" xfId="12833"/>
    <cellStyle name="Normal 3 2 2 11" xfId="12834"/>
    <cellStyle name="Normal 3 2 2 11 2" xfId="12835"/>
    <cellStyle name="Normal 3 2 2 11 2 2" xfId="12836"/>
    <cellStyle name="Normal 3 2 2 11 2 3" xfId="12837"/>
    <cellStyle name="Normal 3 2 2 11 2 4" xfId="12838"/>
    <cellStyle name="Normal 3 2 2 11 3" xfId="12839"/>
    <cellStyle name="Normal 3 2 2 11 4" xfId="12840"/>
    <cellStyle name="Normal 3 2 2 11 5" xfId="12841"/>
    <cellStyle name="Normal 3 2 2 12" xfId="12842"/>
    <cellStyle name="Normal 3 2 2 12 2" xfId="12843"/>
    <cellStyle name="Normal 3 2 2 12 3" xfId="12844"/>
    <cellStyle name="Normal 3 2 2 12 4" xfId="12845"/>
    <cellStyle name="Normal 3 2 2 13" xfId="12846"/>
    <cellStyle name="Normal 3 2 2 14" xfId="12847"/>
    <cellStyle name="Normal 3 2 2 15" xfId="12848"/>
    <cellStyle name="Normal 3 2 2 2" xfId="12849"/>
    <cellStyle name="Normal 3 2 2 2 10" xfId="12850"/>
    <cellStyle name="Normal 3 2 2 2 10 2" xfId="12851"/>
    <cellStyle name="Normal 3 2 2 2 10 2 2" xfId="12852"/>
    <cellStyle name="Normal 3 2 2 2 10 2 3" xfId="12853"/>
    <cellStyle name="Normal 3 2 2 2 10 2 4" xfId="12854"/>
    <cellStyle name="Normal 3 2 2 2 10 3" xfId="12855"/>
    <cellStyle name="Normal 3 2 2 2 10 4" xfId="12856"/>
    <cellStyle name="Normal 3 2 2 2 10 5" xfId="12857"/>
    <cellStyle name="Normal 3 2 2 2 11" xfId="12858"/>
    <cellStyle name="Normal 3 2 2 2 11 2" xfId="12859"/>
    <cellStyle name="Normal 3 2 2 2 11 3" xfId="12860"/>
    <cellStyle name="Normal 3 2 2 2 11 4" xfId="12861"/>
    <cellStyle name="Normal 3 2 2 2 12" xfId="12862"/>
    <cellStyle name="Normal 3 2 2 2 13" xfId="12863"/>
    <cellStyle name="Normal 3 2 2 2 14" xfId="12864"/>
    <cellStyle name="Normal 3 2 2 2 2" xfId="12865"/>
    <cellStyle name="Normal 3 2 2 2 2 10" xfId="12866"/>
    <cellStyle name="Normal 3 2 2 2 2 2" xfId="12867"/>
    <cellStyle name="Normal 3 2 2 2 2 2 2" xfId="12868"/>
    <cellStyle name="Normal 3 2 2 2 2 2 2 2" xfId="12869"/>
    <cellStyle name="Normal 3 2 2 2 2 2 2 2 2" xfId="12870"/>
    <cellStyle name="Normal 3 2 2 2 2 2 2 2 2 2" xfId="12871"/>
    <cellStyle name="Normal 3 2 2 2 2 2 2 2 2 3" xfId="12872"/>
    <cellStyle name="Normal 3 2 2 2 2 2 2 2 2 4" xfId="12873"/>
    <cellStyle name="Normal 3 2 2 2 2 2 2 2 3" xfId="12874"/>
    <cellStyle name="Normal 3 2 2 2 2 2 2 2 4" xfId="12875"/>
    <cellStyle name="Normal 3 2 2 2 2 2 2 2 5" xfId="12876"/>
    <cellStyle name="Normal 3 2 2 2 2 2 2 3" xfId="12877"/>
    <cellStyle name="Normal 3 2 2 2 2 2 2 3 2" xfId="12878"/>
    <cellStyle name="Normal 3 2 2 2 2 2 2 3 3" xfId="12879"/>
    <cellStyle name="Normal 3 2 2 2 2 2 2 3 4" xfId="12880"/>
    <cellStyle name="Normal 3 2 2 2 2 2 2 4" xfId="12881"/>
    <cellStyle name="Normal 3 2 2 2 2 2 2 5" xfId="12882"/>
    <cellStyle name="Normal 3 2 2 2 2 2 2 6" xfId="12883"/>
    <cellStyle name="Normal 3 2 2 2 2 2 3" xfId="12884"/>
    <cellStyle name="Normal 3 2 2 2 2 2 3 2" xfId="12885"/>
    <cellStyle name="Normal 3 2 2 2 2 2 3 2 2" xfId="12886"/>
    <cellStyle name="Normal 3 2 2 2 2 2 3 2 2 2" xfId="12887"/>
    <cellStyle name="Normal 3 2 2 2 2 2 3 2 2 3" xfId="12888"/>
    <cellStyle name="Normal 3 2 2 2 2 2 3 2 2 4" xfId="12889"/>
    <cellStyle name="Normal 3 2 2 2 2 2 3 2 3" xfId="12890"/>
    <cellStyle name="Normal 3 2 2 2 2 2 3 2 4" xfId="12891"/>
    <cellStyle name="Normal 3 2 2 2 2 2 3 2 5" xfId="12892"/>
    <cellStyle name="Normal 3 2 2 2 2 2 3 3" xfId="12893"/>
    <cellStyle name="Normal 3 2 2 2 2 2 3 3 2" xfId="12894"/>
    <cellStyle name="Normal 3 2 2 2 2 2 3 3 3" xfId="12895"/>
    <cellStyle name="Normal 3 2 2 2 2 2 3 3 4" xfId="12896"/>
    <cellStyle name="Normal 3 2 2 2 2 2 3 4" xfId="12897"/>
    <cellStyle name="Normal 3 2 2 2 2 2 3 5" xfId="12898"/>
    <cellStyle name="Normal 3 2 2 2 2 2 3 6" xfId="12899"/>
    <cellStyle name="Normal 3 2 2 2 2 2 4" xfId="12900"/>
    <cellStyle name="Normal 3 2 2 2 2 2 4 2" xfId="12901"/>
    <cellStyle name="Normal 3 2 2 2 2 2 4 2 2" xfId="12902"/>
    <cellStyle name="Normal 3 2 2 2 2 2 4 2 3" xfId="12903"/>
    <cellStyle name="Normal 3 2 2 2 2 2 4 2 4" xfId="12904"/>
    <cellStyle name="Normal 3 2 2 2 2 2 4 3" xfId="12905"/>
    <cellStyle name="Normal 3 2 2 2 2 2 4 4" xfId="12906"/>
    <cellStyle name="Normal 3 2 2 2 2 2 4 5" xfId="12907"/>
    <cellStyle name="Normal 3 2 2 2 2 2 5" xfId="12908"/>
    <cellStyle name="Normal 3 2 2 2 2 2 5 2" xfId="12909"/>
    <cellStyle name="Normal 3 2 2 2 2 2 5 3" xfId="12910"/>
    <cellStyle name="Normal 3 2 2 2 2 2 5 4" xfId="12911"/>
    <cellStyle name="Normal 3 2 2 2 2 2 6" xfId="12912"/>
    <cellStyle name="Normal 3 2 2 2 2 2 7" xfId="12913"/>
    <cellStyle name="Normal 3 2 2 2 2 2 8" xfId="12914"/>
    <cellStyle name="Normal 3 2 2 2 2 3" xfId="12915"/>
    <cellStyle name="Normal 3 2 2 2 2 3 2" xfId="12916"/>
    <cellStyle name="Normal 3 2 2 2 2 3 2 2" xfId="12917"/>
    <cellStyle name="Normal 3 2 2 2 2 3 2 2 2" xfId="12918"/>
    <cellStyle name="Normal 3 2 2 2 2 3 2 2 3" xfId="12919"/>
    <cellStyle name="Normal 3 2 2 2 2 3 2 2 4" xfId="12920"/>
    <cellStyle name="Normal 3 2 2 2 2 3 2 3" xfId="12921"/>
    <cellStyle name="Normal 3 2 2 2 2 3 2 4" xfId="12922"/>
    <cellStyle name="Normal 3 2 2 2 2 3 2 5" xfId="12923"/>
    <cellStyle name="Normal 3 2 2 2 2 3 3" xfId="12924"/>
    <cellStyle name="Normal 3 2 2 2 2 3 3 2" xfId="12925"/>
    <cellStyle name="Normal 3 2 2 2 2 3 3 3" xfId="12926"/>
    <cellStyle name="Normal 3 2 2 2 2 3 3 4" xfId="12927"/>
    <cellStyle name="Normal 3 2 2 2 2 3 4" xfId="12928"/>
    <cellStyle name="Normal 3 2 2 2 2 3 5" xfId="12929"/>
    <cellStyle name="Normal 3 2 2 2 2 3 6" xfId="12930"/>
    <cellStyle name="Normal 3 2 2 2 2 4" xfId="12931"/>
    <cellStyle name="Normal 3 2 2 2 2 4 2" xfId="12932"/>
    <cellStyle name="Normal 3 2 2 2 2 4 2 2" xfId="12933"/>
    <cellStyle name="Normal 3 2 2 2 2 4 2 2 2" xfId="12934"/>
    <cellStyle name="Normal 3 2 2 2 2 4 2 2 3" xfId="12935"/>
    <cellStyle name="Normal 3 2 2 2 2 4 2 2 4" xfId="12936"/>
    <cellStyle name="Normal 3 2 2 2 2 4 2 3" xfId="12937"/>
    <cellStyle name="Normal 3 2 2 2 2 4 2 4" xfId="12938"/>
    <cellStyle name="Normal 3 2 2 2 2 4 2 5" xfId="12939"/>
    <cellStyle name="Normal 3 2 2 2 2 4 3" xfId="12940"/>
    <cellStyle name="Normal 3 2 2 2 2 4 3 2" xfId="12941"/>
    <cellStyle name="Normal 3 2 2 2 2 4 3 3" xfId="12942"/>
    <cellStyle name="Normal 3 2 2 2 2 4 3 4" xfId="12943"/>
    <cellStyle name="Normal 3 2 2 2 2 4 4" xfId="12944"/>
    <cellStyle name="Normal 3 2 2 2 2 4 5" xfId="12945"/>
    <cellStyle name="Normal 3 2 2 2 2 4 6" xfId="12946"/>
    <cellStyle name="Normal 3 2 2 2 2 5" xfId="12947"/>
    <cellStyle name="Normal 3 2 2 2 2 6" xfId="12948"/>
    <cellStyle name="Normal 3 2 2 2 2 6 2" xfId="12949"/>
    <cellStyle name="Normal 3 2 2 2 2 6 2 2" xfId="12950"/>
    <cellStyle name="Normal 3 2 2 2 2 6 2 3" xfId="12951"/>
    <cellStyle name="Normal 3 2 2 2 2 6 2 4" xfId="12952"/>
    <cellStyle name="Normal 3 2 2 2 2 6 3" xfId="12953"/>
    <cellStyle name="Normal 3 2 2 2 2 6 4" xfId="12954"/>
    <cellStyle name="Normal 3 2 2 2 2 6 5" xfId="12955"/>
    <cellStyle name="Normal 3 2 2 2 2 7" xfId="12956"/>
    <cellStyle name="Normal 3 2 2 2 2 7 2" xfId="12957"/>
    <cellStyle name="Normal 3 2 2 2 2 7 3" xfId="12958"/>
    <cellStyle name="Normal 3 2 2 2 2 7 4" xfId="12959"/>
    <cellStyle name="Normal 3 2 2 2 2 8" xfId="12960"/>
    <cellStyle name="Normal 3 2 2 2 2 9" xfId="12961"/>
    <cellStyle name="Normal 3 2 2 2 3" xfId="12962"/>
    <cellStyle name="Normal 3 2 2 2 3 2" xfId="12963"/>
    <cellStyle name="Normal 3 2 2 2 3 2 2" xfId="12964"/>
    <cellStyle name="Normal 3 2 2 2 3 2 2 2" xfId="12965"/>
    <cellStyle name="Normal 3 2 2 2 3 2 2 2 2" xfId="12966"/>
    <cellStyle name="Normal 3 2 2 2 3 2 2 2 2 2" xfId="12967"/>
    <cellStyle name="Normal 3 2 2 2 3 2 2 2 2 3" xfId="12968"/>
    <cellStyle name="Normal 3 2 2 2 3 2 2 2 2 4" xfId="12969"/>
    <cellStyle name="Normal 3 2 2 2 3 2 2 2 3" xfId="12970"/>
    <cellStyle name="Normal 3 2 2 2 3 2 2 2 4" xfId="12971"/>
    <cellStyle name="Normal 3 2 2 2 3 2 2 2 5" xfId="12972"/>
    <cellStyle name="Normal 3 2 2 2 3 2 2 3" xfId="12973"/>
    <cellStyle name="Normal 3 2 2 2 3 2 2 3 2" xfId="12974"/>
    <cellStyle name="Normal 3 2 2 2 3 2 2 3 3" xfId="12975"/>
    <cellStyle name="Normal 3 2 2 2 3 2 2 3 4" xfId="12976"/>
    <cellStyle name="Normal 3 2 2 2 3 2 2 4" xfId="12977"/>
    <cellStyle name="Normal 3 2 2 2 3 2 2 5" xfId="12978"/>
    <cellStyle name="Normal 3 2 2 2 3 2 2 6" xfId="12979"/>
    <cellStyle name="Normal 3 2 2 2 3 2 3" xfId="12980"/>
    <cellStyle name="Normal 3 2 2 2 3 2 3 2" xfId="12981"/>
    <cellStyle name="Normal 3 2 2 2 3 2 3 2 2" xfId="12982"/>
    <cellStyle name="Normal 3 2 2 2 3 2 3 2 2 2" xfId="12983"/>
    <cellStyle name="Normal 3 2 2 2 3 2 3 2 2 3" xfId="12984"/>
    <cellStyle name="Normal 3 2 2 2 3 2 3 2 2 4" xfId="12985"/>
    <cellStyle name="Normal 3 2 2 2 3 2 3 2 3" xfId="12986"/>
    <cellStyle name="Normal 3 2 2 2 3 2 3 2 4" xfId="12987"/>
    <cellStyle name="Normal 3 2 2 2 3 2 3 2 5" xfId="12988"/>
    <cellStyle name="Normal 3 2 2 2 3 2 3 3" xfId="12989"/>
    <cellStyle name="Normal 3 2 2 2 3 2 3 3 2" xfId="12990"/>
    <cellStyle name="Normal 3 2 2 2 3 2 3 3 3" xfId="12991"/>
    <cellStyle name="Normal 3 2 2 2 3 2 3 3 4" xfId="12992"/>
    <cellStyle name="Normal 3 2 2 2 3 2 3 4" xfId="12993"/>
    <cellStyle name="Normal 3 2 2 2 3 2 3 5" xfId="12994"/>
    <cellStyle name="Normal 3 2 2 2 3 2 3 6" xfId="12995"/>
    <cellStyle name="Normal 3 2 2 2 3 2 4" xfId="12996"/>
    <cellStyle name="Normal 3 2 2 2 3 2 4 2" xfId="12997"/>
    <cellStyle name="Normal 3 2 2 2 3 2 4 2 2" xfId="12998"/>
    <cellStyle name="Normal 3 2 2 2 3 2 4 2 3" xfId="12999"/>
    <cellStyle name="Normal 3 2 2 2 3 2 4 2 4" xfId="13000"/>
    <cellStyle name="Normal 3 2 2 2 3 2 4 3" xfId="13001"/>
    <cellStyle name="Normal 3 2 2 2 3 2 4 4" xfId="13002"/>
    <cellStyle name="Normal 3 2 2 2 3 2 4 5" xfId="13003"/>
    <cellStyle name="Normal 3 2 2 2 3 2 5" xfId="13004"/>
    <cellStyle name="Normal 3 2 2 2 3 2 5 2" xfId="13005"/>
    <cellStyle name="Normal 3 2 2 2 3 2 5 3" xfId="13006"/>
    <cellStyle name="Normal 3 2 2 2 3 2 5 4" xfId="13007"/>
    <cellStyle name="Normal 3 2 2 2 3 2 6" xfId="13008"/>
    <cellStyle name="Normal 3 2 2 2 3 2 7" xfId="13009"/>
    <cellStyle name="Normal 3 2 2 2 3 2 8" xfId="13010"/>
    <cellStyle name="Normal 3 2 2 2 3 3" xfId="13011"/>
    <cellStyle name="Normal 3 2 2 2 3 3 2" xfId="13012"/>
    <cellStyle name="Normal 3 2 2 2 3 3 2 2" xfId="13013"/>
    <cellStyle name="Normal 3 2 2 2 3 3 2 2 2" xfId="13014"/>
    <cellStyle name="Normal 3 2 2 2 3 3 2 2 3" xfId="13015"/>
    <cellStyle name="Normal 3 2 2 2 3 3 2 2 4" xfId="13016"/>
    <cellStyle name="Normal 3 2 2 2 3 3 2 3" xfId="13017"/>
    <cellStyle name="Normal 3 2 2 2 3 3 2 4" xfId="13018"/>
    <cellStyle name="Normal 3 2 2 2 3 3 2 5" xfId="13019"/>
    <cellStyle name="Normal 3 2 2 2 3 3 3" xfId="13020"/>
    <cellStyle name="Normal 3 2 2 2 3 3 3 2" xfId="13021"/>
    <cellStyle name="Normal 3 2 2 2 3 3 3 3" xfId="13022"/>
    <cellStyle name="Normal 3 2 2 2 3 3 3 4" xfId="13023"/>
    <cellStyle name="Normal 3 2 2 2 3 3 4" xfId="13024"/>
    <cellStyle name="Normal 3 2 2 2 3 3 5" xfId="13025"/>
    <cellStyle name="Normal 3 2 2 2 3 3 6" xfId="13026"/>
    <cellStyle name="Normal 3 2 2 2 3 4" xfId="13027"/>
    <cellStyle name="Normal 3 2 2 2 3 4 2" xfId="13028"/>
    <cellStyle name="Normal 3 2 2 2 3 4 2 2" xfId="13029"/>
    <cellStyle name="Normal 3 2 2 2 3 4 2 2 2" xfId="13030"/>
    <cellStyle name="Normal 3 2 2 2 3 4 2 2 3" xfId="13031"/>
    <cellStyle name="Normal 3 2 2 2 3 4 2 2 4" xfId="13032"/>
    <cellStyle name="Normal 3 2 2 2 3 4 2 3" xfId="13033"/>
    <cellStyle name="Normal 3 2 2 2 3 4 2 4" xfId="13034"/>
    <cellStyle name="Normal 3 2 2 2 3 4 2 5" xfId="13035"/>
    <cellStyle name="Normal 3 2 2 2 3 4 3" xfId="13036"/>
    <cellStyle name="Normal 3 2 2 2 3 4 3 2" xfId="13037"/>
    <cellStyle name="Normal 3 2 2 2 3 4 3 3" xfId="13038"/>
    <cellStyle name="Normal 3 2 2 2 3 4 3 4" xfId="13039"/>
    <cellStyle name="Normal 3 2 2 2 3 4 4" xfId="13040"/>
    <cellStyle name="Normal 3 2 2 2 3 4 5" xfId="13041"/>
    <cellStyle name="Normal 3 2 2 2 3 4 6" xfId="13042"/>
    <cellStyle name="Normal 3 2 2 2 3 5" xfId="13043"/>
    <cellStyle name="Normal 3 2 2 2 3 5 2" xfId="13044"/>
    <cellStyle name="Normal 3 2 2 2 3 5 2 2" xfId="13045"/>
    <cellStyle name="Normal 3 2 2 2 3 5 2 3" xfId="13046"/>
    <cellStyle name="Normal 3 2 2 2 3 5 2 4" xfId="13047"/>
    <cellStyle name="Normal 3 2 2 2 3 5 3" xfId="13048"/>
    <cellStyle name="Normal 3 2 2 2 3 5 4" xfId="13049"/>
    <cellStyle name="Normal 3 2 2 2 3 5 5" xfId="13050"/>
    <cellStyle name="Normal 3 2 2 2 3 6" xfId="13051"/>
    <cellStyle name="Normal 3 2 2 2 3 6 2" xfId="13052"/>
    <cellStyle name="Normal 3 2 2 2 3 6 3" xfId="13053"/>
    <cellStyle name="Normal 3 2 2 2 3 6 4" xfId="13054"/>
    <cellStyle name="Normal 3 2 2 2 3 7" xfId="13055"/>
    <cellStyle name="Normal 3 2 2 2 3 8" xfId="13056"/>
    <cellStyle name="Normal 3 2 2 2 3 9" xfId="13057"/>
    <cellStyle name="Normal 3 2 2 2 4" xfId="13058"/>
    <cellStyle name="Normal 3 2 2 2 4 2" xfId="13059"/>
    <cellStyle name="Normal 3 2 2 2 4 2 2" xfId="13060"/>
    <cellStyle name="Normal 3 2 2 2 4 2 2 2" xfId="13061"/>
    <cellStyle name="Normal 3 2 2 2 4 2 2 2 2" xfId="13062"/>
    <cellStyle name="Normal 3 2 2 2 4 2 2 2 2 2" xfId="13063"/>
    <cellStyle name="Normal 3 2 2 2 4 2 2 2 2 3" xfId="13064"/>
    <cellStyle name="Normal 3 2 2 2 4 2 2 2 2 4" xfId="13065"/>
    <cellStyle name="Normal 3 2 2 2 4 2 2 2 3" xfId="13066"/>
    <cellStyle name="Normal 3 2 2 2 4 2 2 2 4" xfId="13067"/>
    <cellStyle name="Normal 3 2 2 2 4 2 2 2 5" xfId="13068"/>
    <cellStyle name="Normal 3 2 2 2 4 2 2 3" xfId="13069"/>
    <cellStyle name="Normal 3 2 2 2 4 2 2 3 2" xfId="13070"/>
    <cellStyle name="Normal 3 2 2 2 4 2 2 3 3" xfId="13071"/>
    <cellStyle name="Normal 3 2 2 2 4 2 2 3 4" xfId="13072"/>
    <cellStyle name="Normal 3 2 2 2 4 2 2 4" xfId="13073"/>
    <cellStyle name="Normal 3 2 2 2 4 2 2 5" xfId="13074"/>
    <cellStyle name="Normal 3 2 2 2 4 2 2 6" xfId="13075"/>
    <cellStyle name="Normal 3 2 2 2 4 2 3" xfId="13076"/>
    <cellStyle name="Normal 3 2 2 2 4 2 3 2" xfId="13077"/>
    <cellStyle name="Normal 3 2 2 2 4 2 3 2 2" xfId="13078"/>
    <cellStyle name="Normal 3 2 2 2 4 2 3 2 2 2" xfId="13079"/>
    <cellStyle name="Normal 3 2 2 2 4 2 3 2 2 3" xfId="13080"/>
    <cellStyle name="Normal 3 2 2 2 4 2 3 2 2 4" xfId="13081"/>
    <cellStyle name="Normal 3 2 2 2 4 2 3 2 3" xfId="13082"/>
    <cellStyle name="Normal 3 2 2 2 4 2 3 2 4" xfId="13083"/>
    <cellStyle name="Normal 3 2 2 2 4 2 3 2 5" xfId="13084"/>
    <cellStyle name="Normal 3 2 2 2 4 2 3 3" xfId="13085"/>
    <cellStyle name="Normal 3 2 2 2 4 2 3 3 2" xfId="13086"/>
    <cellStyle name="Normal 3 2 2 2 4 2 3 3 3" xfId="13087"/>
    <cellStyle name="Normal 3 2 2 2 4 2 3 3 4" xfId="13088"/>
    <cellStyle name="Normal 3 2 2 2 4 2 3 4" xfId="13089"/>
    <cellStyle name="Normal 3 2 2 2 4 2 3 5" xfId="13090"/>
    <cellStyle name="Normal 3 2 2 2 4 2 3 6" xfId="13091"/>
    <cellStyle name="Normal 3 2 2 2 4 2 4" xfId="13092"/>
    <cellStyle name="Normal 3 2 2 2 4 2 4 2" xfId="13093"/>
    <cellStyle name="Normal 3 2 2 2 4 2 4 2 2" xfId="13094"/>
    <cellStyle name="Normal 3 2 2 2 4 2 4 2 3" xfId="13095"/>
    <cellStyle name="Normal 3 2 2 2 4 2 4 2 4" xfId="13096"/>
    <cellStyle name="Normal 3 2 2 2 4 2 4 3" xfId="13097"/>
    <cellStyle name="Normal 3 2 2 2 4 2 4 4" xfId="13098"/>
    <cellStyle name="Normal 3 2 2 2 4 2 4 5" xfId="13099"/>
    <cellStyle name="Normal 3 2 2 2 4 2 5" xfId="13100"/>
    <cellStyle name="Normal 3 2 2 2 4 2 5 2" xfId="13101"/>
    <cellStyle name="Normal 3 2 2 2 4 2 5 3" xfId="13102"/>
    <cellStyle name="Normal 3 2 2 2 4 2 5 4" xfId="13103"/>
    <cellStyle name="Normal 3 2 2 2 4 2 6" xfId="13104"/>
    <cellStyle name="Normal 3 2 2 2 4 2 7" xfId="13105"/>
    <cellStyle name="Normal 3 2 2 2 4 2 8" xfId="13106"/>
    <cellStyle name="Normal 3 2 2 2 4 3" xfId="13107"/>
    <cellStyle name="Normal 3 2 2 2 4 3 2" xfId="13108"/>
    <cellStyle name="Normal 3 2 2 2 4 3 2 2" xfId="13109"/>
    <cellStyle name="Normal 3 2 2 2 4 3 2 2 2" xfId="13110"/>
    <cellStyle name="Normal 3 2 2 2 4 3 2 2 3" xfId="13111"/>
    <cellStyle name="Normal 3 2 2 2 4 3 2 2 4" xfId="13112"/>
    <cellStyle name="Normal 3 2 2 2 4 3 2 3" xfId="13113"/>
    <cellStyle name="Normal 3 2 2 2 4 3 2 4" xfId="13114"/>
    <cellStyle name="Normal 3 2 2 2 4 3 2 5" xfId="13115"/>
    <cellStyle name="Normal 3 2 2 2 4 3 3" xfId="13116"/>
    <cellStyle name="Normal 3 2 2 2 4 3 3 2" xfId="13117"/>
    <cellStyle name="Normal 3 2 2 2 4 3 3 3" xfId="13118"/>
    <cellStyle name="Normal 3 2 2 2 4 3 3 4" xfId="13119"/>
    <cellStyle name="Normal 3 2 2 2 4 3 4" xfId="13120"/>
    <cellStyle name="Normal 3 2 2 2 4 3 5" xfId="13121"/>
    <cellStyle name="Normal 3 2 2 2 4 3 6" xfId="13122"/>
    <cellStyle name="Normal 3 2 2 2 4 4" xfId="13123"/>
    <cellStyle name="Normal 3 2 2 2 4 4 2" xfId="13124"/>
    <cellStyle name="Normal 3 2 2 2 4 4 2 2" xfId="13125"/>
    <cellStyle name="Normal 3 2 2 2 4 4 2 2 2" xfId="13126"/>
    <cellStyle name="Normal 3 2 2 2 4 4 2 2 3" xfId="13127"/>
    <cellStyle name="Normal 3 2 2 2 4 4 2 2 4" xfId="13128"/>
    <cellStyle name="Normal 3 2 2 2 4 4 2 3" xfId="13129"/>
    <cellStyle name="Normal 3 2 2 2 4 4 2 4" xfId="13130"/>
    <cellStyle name="Normal 3 2 2 2 4 4 2 5" xfId="13131"/>
    <cellStyle name="Normal 3 2 2 2 4 4 3" xfId="13132"/>
    <cellStyle name="Normal 3 2 2 2 4 4 3 2" xfId="13133"/>
    <cellStyle name="Normal 3 2 2 2 4 4 3 3" xfId="13134"/>
    <cellStyle name="Normal 3 2 2 2 4 4 3 4" xfId="13135"/>
    <cellStyle name="Normal 3 2 2 2 4 4 4" xfId="13136"/>
    <cellStyle name="Normal 3 2 2 2 4 4 5" xfId="13137"/>
    <cellStyle name="Normal 3 2 2 2 4 4 6" xfId="13138"/>
    <cellStyle name="Normal 3 2 2 2 4 5" xfId="13139"/>
    <cellStyle name="Normal 3 2 2 2 4 5 2" xfId="13140"/>
    <cellStyle name="Normal 3 2 2 2 4 5 2 2" xfId="13141"/>
    <cellStyle name="Normal 3 2 2 2 4 5 2 3" xfId="13142"/>
    <cellStyle name="Normal 3 2 2 2 4 5 2 4" xfId="13143"/>
    <cellStyle name="Normal 3 2 2 2 4 5 3" xfId="13144"/>
    <cellStyle name="Normal 3 2 2 2 4 5 4" xfId="13145"/>
    <cellStyle name="Normal 3 2 2 2 4 5 5" xfId="13146"/>
    <cellStyle name="Normal 3 2 2 2 4 6" xfId="13147"/>
    <cellStyle name="Normal 3 2 2 2 4 6 2" xfId="13148"/>
    <cellStyle name="Normal 3 2 2 2 4 6 3" xfId="13149"/>
    <cellStyle name="Normal 3 2 2 2 4 6 4" xfId="13150"/>
    <cellStyle name="Normal 3 2 2 2 4 7" xfId="13151"/>
    <cellStyle name="Normal 3 2 2 2 4 8" xfId="13152"/>
    <cellStyle name="Normal 3 2 2 2 4 9" xfId="13153"/>
    <cellStyle name="Normal 3 2 2 2 5" xfId="13154"/>
    <cellStyle name="Normal 3 2 2 2 5 2" xfId="13155"/>
    <cellStyle name="Normal 3 2 2 2 5 2 2" xfId="13156"/>
    <cellStyle name="Normal 3 2 2 2 5 2 2 2" xfId="13157"/>
    <cellStyle name="Normal 3 2 2 2 5 2 2 2 2" xfId="13158"/>
    <cellStyle name="Normal 3 2 2 2 5 2 2 2 3" xfId="13159"/>
    <cellStyle name="Normal 3 2 2 2 5 2 2 2 4" xfId="13160"/>
    <cellStyle name="Normal 3 2 2 2 5 2 2 3" xfId="13161"/>
    <cellStyle name="Normal 3 2 2 2 5 2 2 4" xfId="13162"/>
    <cellStyle name="Normal 3 2 2 2 5 2 2 5" xfId="13163"/>
    <cellStyle name="Normal 3 2 2 2 5 2 3" xfId="13164"/>
    <cellStyle name="Normal 3 2 2 2 5 2 3 2" xfId="13165"/>
    <cellStyle name="Normal 3 2 2 2 5 2 3 3" xfId="13166"/>
    <cellStyle name="Normal 3 2 2 2 5 2 3 4" xfId="13167"/>
    <cellStyle name="Normal 3 2 2 2 5 2 4" xfId="13168"/>
    <cellStyle name="Normal 3 2 2 2 5 2 5" xfId="13169"/>
    <cellStyle name="Normal 3 2 2 2 5 2 6" xfId="13170"/>
    <cellStyle name="Normal 3 2 2 2 5 3" xfId="13171"/>
    <cellStyle name="Normal 3 2 2 2 5 3 2" xfId="13172"/>
    <cellStyle name="Normal 3 2 2 2 5 3 2 2" xfId="13173"/>
    <cellStyle name="Normal 3 2 2 2 5 3 2 2 2" xfId="13174"/>
    <cellStyle name="Normal 3 2 2 2 5 3 2 2 3" xfId="13175"/>
    <cellStyle name="Normal 3 2 2 2 5 3 2 2 4" xfId="13176"/>
    <cellStyle name="Normal 3 2 2 2 5 3 2 3" xfId="13177"/>
    <cellStyle name="Normal 3 2 2 2 5 3 2 4" xfId="13178"/>
    <cellStyle name="Normal 3 2 2 2 5 3 2 5" xfId="13179"/>
    <cellStyle name="Normal 3 2 2 2 5 3 3" xfId="13180"/>
    <cellStyle name="Normal 3 2 2 2 5 3 3 2" xfId="13181"/>
    <cellStyle name="Normal 3 2 2 2 5 3 3 3" xfId="13182"/>
    <cellStyle name="Normal 3 2 2 2 5 3 3 4" xfId="13183"/>
    <cellStyle name="Normal 3 2 2 2 5 3 4" xfId="13184"/>
    <cellStyle name="Normal 3 2 2 2 5 3 5" xfId="13185"/>
    <cellStyle name="Normal 3 2 2 2 5 3 6" xfId="13186"/>
    <cellStyle name="Normal 3 2 2 2 5 4" xfId="13187"/>
    <cellStyle name="Normal 3 2 2 2 5 4 2" xfId="13188"/>
    <cellStyle name="Normal 3 2 2 2 5 4 2 2" xfId="13189"/>
    <cellStyle name="Normal 3 2 2 2 5 4 2 3" xfId="13190"/>
    <cellStyle name="Normal 3 2 2 2 5 4 2 4" xfId="13191"/>
    <cellStyle name="Normal 3 2 2 2 5 4 3" xfId="13192"/>
    <cellStyle name="Normal 3 2 2 2 5 4 4" xfId="13193"/>
    <cellStyle name="Normal 3 2 2 2 5 4 5" xfId="13194"/>
    <cellStyle name="Normal 3 2 2 2 5 5" xfId="13195"/>
    <cellStyle name="Normal 3 2 2 2 5 5 2" xfId="13196"/>
    <cellStyle name="Normal 3 2 2 2 5 5 3" xfId="13197"/>
    <cellStyle name="Normal 3 2 2 2 5 5 4" xfId="13198"/>
    <cellStyle name="Normal 3 2 2 2 5 6" xfId="13199"/>
    <cellStyle name="Normal 3 2 2 2 5 7" xfId="13200"/>
    <cellStyle name="Normal 3 2 2 2 5 8" xfId="13201"/>
    <cellStyle name="Normal 3 2 2 2 6" xfId="13202"/>
    <cellStyle name="Normal 3 2 2 2 6 2" xfId="13203"/>
    <cellStyle name="Normal 3 2 2 2 6 2 2" xfId="13204"/>
    <cellStyle name="Normal 3 2 2 2 6 2 2 2" xfId="13205"/>
    <cellStyle name="Normal 3 2 2 2 6 2 2 2 2" xfId="13206"/>
    <cellStyle name="Normal 3 2 2 2 6 2 2 2 3" xfId="13207"/>
    <cellStyle name="Normal 3 2 2 2 6 2 2 2 4" xfId="13208"/>
    <cellStyle name="Normal 3 2 2 2 6 2 2 3" xfId="13209"/>
    <cellStyle name="Normal 3 2 2 2 6 2 2 4" xfId="13210"/>
    <cellStyle name="Normal 3 2 2 2 6 2 2 5" xfId="13211"/>
    <cellStyle name="Normal 3 2 2 2 6 2 3" xfId="13212"/>
    <cellStyle name="Normal 3 2 2 2 6 2 3 2" xfId="13213"/>
    <cellStyle name="Normal 3 2 2 2 6 2 3 3" xfId="13214"/>
    <cellStyle name="Normal 3 2 2 2 6 2 3 4" xfId="13215"/>
    <cellStyle name="Normal 3 2 2 2 6 2 4" xfId="13216"/>
    <cellStyle name="Normal 3 2 2 2 6 2 5" xfId="13217"/>
    <cellStyle name="Normal 3 2 2 2 6 2 6" xfId="13218"/>
    <cellStyle name="Normal 3 2 2 2 6 3" xfId="13219"/>
    <cellStyle name="Normal 3 2 2 2 6 3 2" xfId="13220"/>
    <cellStyle name="Normal 3 2 2 2 6 3 2 2" xfId="13221"/>
    <cellStyle name="Normal 3 2 2 2 6 3 2 2 2" xfId="13222"/>
    <cellStyle name="Normal 3 2 2 2 6 3 2 2 3" xfId="13223"/>
    <cellStyle name="Normal 3 2 2 2 6 3 2 2 4" xfId="13224"/>
    <cellStyle name="Normal 3 2 2 2 6 3 2 3" xfId="13225"/>
    <cellStyle name="Normal 3 2 2 2 6 3 2 4" xfId="13226"/>
    <cellStyle name="Normal 3 2 2 2 6 3 2 5" xfId="13227"/>
    <cellStyle name="Normal 3 2 2 2 6 3 3" xfId="13228"/>
    <cellStyle name="Normal 3 2 2 2 6 3 3 2" xfId="13229"/>
    <cellStyle name="Normal 3 2 2 2 6 3 3 3" xfId="13230"/>
    <cellStyle name="Normal 3 2 2 2 6 3 3 4" xfId="13231"/>
    <cellStyle name="Normal 3 2 2 2 6 3 4" xfId="13232"/>
    <cellStyle name="Normal 3 2 2 2 6 3 5" xfId="13233"/>
    <cellStyle name="Normal 3 2 2 2 6 3 6" xfId="13234"/>
    <cellStyle name="Normal 3 2 2 2 6 4" xfId="13235"/>
    <cellStyle name="Normal 3 2 2 2 6 4 2" xfId="13236"/>
    <cellStyle name="Normal 3 2 2 2 6 4 2 2" xfId="13237"/>
    <cellStyle name="Normal 3 2 2 2 6 4 2 3" xfId="13238"/>
    <cellStyle name="Normal 3 2 2 2 6 4 2 4" xfId="13239"/>
    <cellStyle name="Normal 3 2 2 2 6 4 3" xfId="13240"/>
    <cellStyle name="Normal 3 2 2 2 6 4 4" xfId="13241"/>
    <cellStyle name="Normal 3 2 2 2 6 4 5" xfId="13242"/>
    <cellStyle name="Normal 3 2 2 2 6 5" xfId="13243"/>
    <cellStyle name="Normal 3 2 2 2 6 5 2" xfId="13244"/>
    <cellStyle name="Normal 3 2 2 2 6 5 3" xfId="13245"/>
    <cellStyle name="Normal 3 2 2 2 6 5 4" xfId="13246"/>
    <cellStyle name="Normal 3 2 2 2 6 6" xfId="13247"/>
    <cellStyle name="Normal 3 2 2 2 6 7" xfId="13248"/>
    <cellStyle name="Normal 3 2 2 2 6 8" xfId="13249"/>
    <cellStyle name="Normal 3 2 2 2 7" xfId="13250"/>
    <cellStyle name="Normal 3 2 2 2 7 2" xfId="13251"/>
    <cellStyle name="Normal 3 2 2 2 7 2 2" xfId="13252"/>
    <cellStyle name="Normal 3 2 2 2 7 2 2 2" xfId="13253"/>
    <cellStyle name="Normal 3 2 2 2 7 2 2 3" xfId="13254"/>
    <cellStyle name="Normal 3 2 2 2 7 2 2 4" xfId="13255"/>
    <cellStyle name="Normal 3 2 2 2 7 2 3" xfId="13256"/>
    <cellStyle name="Normal 3 2 2 2 7 2 4" xfId="13257"/>
    <cellStyle name="Normal 3 2 2 2 7 2 5" xfId="13258"/>
    <cellStyle name="Normal 3 2 2 2 7 3" xfId="13259"/>
    <cellStyle name="Normal 3 2 2 2 7 3 2" xfId="13260"/>
    <cellStyle name="Normal 3 2 2 2 7 3 3" xfId="13261"/>
    <cellStyle name="Normal 3 2 2 2 7 3 4" xfId="13262"/>
    <cellStyle name="Normal 3 2 2 2 7 4" xfId="13263"/>
    <cellStyle name="Normal 3 2 2 2 7 5" xfId="13264"/>
    <cellStyle name="Normal 3 2 2 2 7 6" xfId="13265"/>
    <cellStyle name="Normal 3 2 2 2 8" xfId="13266"/>
    <cellStyle name="Normal 3 2 2 2 8 2" xfId="13267"/>
    <cellStyle name="Normal 3 2 2 2 8 2 2" xfId="13268"/>
    <cellStyle name="Normal 3 2 2 2 8 2 2 2" xfId="13269"/>
    <cellStyle name="Normal 3 2 2 2 8 2 2 3" xfId="13270"/>
    <cellStyle name="Normal 3 2 2 2 8 2 2 4" xfId="13271"/>
    <cellStyle name="Normal 3 2 2 2 8 2 3" xfId="13272"/>
    <cellStyle name="Normal 3 2 2 2 8 2 4" xfId="13273"/>
    <cellStyle name="Normal 3 2 2 2 8 2 5" xfId="13274"/>
    <cellStyle name="Normal 3 2 2 2 8 3" xfId="13275"/>
    <cellStyle name="Normal 3 2 2 2 8 3 2" xfId="13276"/>
    <cellStyle name="Normal 3 2 2 2 8 3 3" xfId="13277"/>
    <cellStyle name="Normal 3 2 2 2 8 3 4" xfId="13278"/>
    <cellStyle name="Normal 3 2 2 2 8 4" xfId="13279"/>
    <cellStyle name="Normal 3 2 2 2 8 5" xfId="13280"/>
    <cellStyle name="Normal 3 2 2 2 8 6" xfId="13281"/>
    <cellStyle name="Normal 3 2 2 2 9" xfId="13282"/>
    <cellStyle name="Normal 3 2 2 3" xfId="13283"/>
    <cellStyle name="Normal 3 2 2 3 10" xfId="13284"/>
    <cellStyle name="Normal 3 2 2 3 11" xfId="13285"/>
    <cellStyle name="Normal 3 2 2 3 2" xfId="13286"/>
    <cellStyle name="Normal 3 2 2 3 2 2" xfId="13287"/>
    <cellStyle name="Normal 3 2 2 3 2 2 2" xfId="13288"/>
    <cellStyle name="Normal 3 2 2 3 2 2 2 2" xfId="13289"/>
    <cellStyle name="Normal 3 2 2 3 2 2 2 2 2" xfId="13290"/>
    <cellStyle name="Normal 3 2 2 3 2 2 2 2 3" xfId="13291"/>
    <cellStyle name="Normal 3 2 2 3 2 2 2 2 4" xfId="13292"/>
    <cellStyle name="Normal 3 2 2 3 2 2 2 3" xfId="13293"/>
    <cellStyle name="Normal 3 2 2 3 2 2 2 4" xfId="13294"/>
    <cellStyle name="Normal 3 2 2 3 2 2 2 5" xfId="13295"/>
    <cellStyle name="Normal 3 2 2 3 2 2 3" xfId="13296"/>
    <cellStyle name="Normal 3 2 2 3 2 2 3 2" xfId="13297"/>
    <cellStyle name="Normal 3 2 2 3 2 2 3 3" xfId="13298"/>
    <cellStyle name="Normal 3 2 2 3 2 2 3 4" xfId="13299"/>
    <cellStyle name="Normal 3 2 2 3 2 2 4" xfId="13300"/>
    <cellStyle name="Normal 3 2 2 3 2 2 5" xfId="13301"/>
    <cellStyle name="Normal 3 2 2 3 2 2 6" xfId="13302"/>
    <cellStyle name="Normal 3 2 2 3 2 3" xfId="13303"/>
    <cellStyle name="Normal 3 2 2 3 2 3 2" xfId="13304"/>
    <cellStyle name="Normal 3 2 2 3 2 3 2 2" xfId="13305"/>
    <cellStyle name="Normal 3 2 2 3 2 3 2 2 2" xfId="13306"/>
    <cellStyle name="Normal 3 2 2 3 2 3 2 2 3" xfId="13307"/>
    <cellStyle name="Normal 3 2 2 3 2 3 2 2 4" xfId="13308"/>
    <cellStyle name="Normal 3 2 2 3 2 3 2 3" xfId="13309"/>
    <cellStyle name="Normal 3 2 2 3 2 3 2 4" xfId="13310"/>
    <cellStyle name="Normal 3 2 2 3 2 3 2 5" xfId="13311"/>
    <cellStyle name="Normal 3 2 2 3 2 3 3" xfId="13312"/>
    <cellStyle name="Normal 3 2 2 3 2 3 3 2" xfId="13313"/>
    <cellStyle name="Normal 3 2 2 3 2 3 3 3" xfId="13314"/>
    <cellStyle name="Normal 3 2 2 3 2 3 3 4" xfId="13315"/>
    <cellStyle name="Normal 3 2 2 3 2 3 4" xfId="13316"/>
    <cellStyle name="Normal 3 2 2 3 2 3 5" xfId="13317"/>
    <cellStyle name="Normal 3 2 2 3 2 3 6" xfId="13318"/>
    <cellStyle name="Normal 3 2 2 3 2 4" xfId="13319"/>
    <cellStyle name="Normal 3 2 2 3 2 4 2" xfId="13320"/>
    <cellStyle name="Normal 3 2 2 3 2 4 2 2" xfId="13321"/>
    <cellStyle name="Normal 3 2 2 3 2 4 2 3" xfId="13322"/>
    <cellStyle name="Normal 3 2 2 3 2 4 2 4" xfId="13323"/>
    <cellStyle name="Normal 3 2 2 3 2 4 3" xfId="13324"/>
    <cellStyle name="Normal 3 2 2 3 2 4 4" xfId="13325"/>
    <cellStyle name="Normal 3 2 2 3 2 4 5" xfId="13326"/>
    <cellStyle name="Normal 3 2 2 3 2 5" xfId="13327"/>
    <cellStyle name="Normal 3 2 2 3 2 5 2" xfId="13328"/>
    <cellStyle name="Normal 3 2 2 3 2 5 3" xfId="13329"/>
    <cellStyle name="Normal 3 2 2 3 2 5 4" xfId="13330"/>
    <cellStyle name="Normal 3 2 2 3 2 6" xfId="13331"/>
    <cellStyle name="Normal 3 2 2 3 2 7" xfId="13332"/>
    <cellStyle name="Normal 3 2 2 3 2 8" xfId="13333"/>
    <cellStyle name="Normal 3 2 2 3 3" xfId="13334"/>
    <cellStyle name="Normal 3 2 2 3 3 2" xfId="13335"/>
    <cellStyle name="Normal 3 2 2 3 3 2 2" xfId="13336"/>
    <cellStyle name="Normal 3 2 2 3 3 2 2 2" xfId="13337"/>
    <cellStyle name="Normal 3 2 2 3 3 2 2 3" xfId="13338"/>
    <cellStyle name="Normal 3 2 2 3 3 2 2 4" xfId="13339"/>
    <cellStyle name="Normal 3 2 2 3 3 2 3" xfId="13340"/>
    <cellStyle name="Normal 3 2 2 3 3 2 4" xfId="13341"/>
    <cellStyle name="Normal 3 2 2 3 3 2 5" xfId="13342"/>
    <cellStyle name="Normal 3 2 2 3 3 3" xfId="13343"/>
    <cellStyle name="Normal 3 2 2 3 3 3 2" xfId="13344"/>
    <cellStyle name="Normal 3 2 2 3 3 3 3" xfId="13345"/>
    <cellStyle name="Normal 3 2 2 3 3 3 4" xfId="13346"/>
    <cellStyle name="Normal 3 2 2 3 3 4" xfId="13347"/>
    <cellStyle name="Normal 3 2 2 3 3 5" xfId="13348"/>
    <cellStyle name="Normal 3 2 2 3 3 6" xfId="13349"/>
    <cellStyle name="Normal 3 2 2 3 4" xfId="13350"/>
    <cellStyle name="Normal 3 2 2 3 4 2" xfId="13351"/>
    <cellStyle name="Normal 3 2 2 3 4 2 2" xfId="13352"/>
    <cellStyle name="Normal 3 2 2 3 4 2 2 2" xfId="13353"/>
    <cellStyle name="Normal 3 2 2 3 4 2 2 3" xfId="13354"/>
    <cellStyle name="Normal 3 2 2 3 4 2 2 4" xfId="13355"/>
    <cellStyle name="Normal 3 2 2 3 4 2 3" xfId="13356"/>
    <cellStyle name="Normal 3 2 2 3 4 2 4" xfId="13357"/>
    <cellStyle name="Normal 3 2 2 3 4 2 5" xfId="13358"/>
    <cellStyle name="Normal 3 2 2 3 4 3" xfId="13359"/>
    <cellStyle name="Normal 3 2 2 3 4 3 2" xfId="13360"/>
    <cellStyle name="Normal 3 2 2 3 4 3 3" xfId="13361"/>
    <cellStyle name="Normal 3 2 2 3 4 3 4" xfId="13362"/>
    <cellStyle name="Normal 3 2 2 3 4 4" xfId="13363"/>
    <cellStyle name="Normal 3 2 2 3 4 5" xfId="13364"/>
    <cellStyle name="Normal 3 2 2 3 4 6" xfId="13365"/>
    <cellStyle name="Normal 3 2 2 3 5" xfId="13366"/>
    <cellStyle name="Normal 3 2 2 3 6" xfId="13367"/>
    <cellStyle name="Normal 3 2 2 3 6 2" xfId="13368"/>
    <cellStyle name="Normal 3 2 2 3 6 2 2" xfId="13369"/>
    <cellStyle name="Normal 3 2 2 3 6 2 3" xfId="13370"/>
    <cellStyle name="Normal 3 2 2 3 6 2 4" xfId="13371"/>
    <cellStyle name="Normal 3 2 2 3 6 3" xfId="13372"/>
    <cellStyle name="Normal 3 2 2 3 6 4" xfId="13373"/>
    <cellStyle name="Normal 3 2 2 3 6 5" xfId="13374"/>
    <cellStyle name="Normal 3 2 2 3 7" xfId="13375"/>
    <cellStyle name="Normal 3 2 2 3 8" xfId="13376"/>
    <cellStyle name="Normal 3 2 2 3 8 2" xfId="13377"/>
    <cellStyle name="Normal 3 2 2 3 8 3" xfId="13378"/>
    <cellStyle name="Normal 3 2 2 3 8 4" xfId="13379"/>
    <cellStyle name="Normal 3 2 2 3 9" xfId="13380"/>
    <cellStyle name="Normal 3 2 2 4" xfId="13381"/>
    <cellStyle name="Normal 3 2 2 4 10" xfId="13382"/>
    <cellStyle name="Normal 3 2 2 4 2" xfId="13383"/>
    <cellStyle name="Normal 3 2 2 4 2 2" xfId="13384"/>
    <cellStyle name="Normal 3 2 2 4 2 2 2" xfId="13385"/>
    <cellStyle name="Normal 3 2 2 4 2 2 2 2" xfId="13386"/>
    <cellStyle name="Normal 3 2 2 4 2 2 2 2 2" xfId="13387"/>
    <cellStyle name="Normal 3 2 2 4 2 2 2 2 3" xfId="13388"/>
    <cellStyle name="Normal 3 2 2 4 2 2 2 2 4" xfId="13389"/>
    <cellStyle name="Normal 3 2 2 4 2 2 2 3" xfId="13390"/>
    <cellStyle name="Normal 3 2 2 4 2 2 2 4" xfId="13391"/>
    <cellStyle name="Normal 3 2 2 4 2 2 2 5" xfId="13392"/>
    <cellStyle name="Normal 3 2 2 4 2 2 3" xfId="13393"/>
    <cellStyle name="Normal 3 2 2 4 2 2 3 2" xfId="13394"/>
    <cellStyle name="Normal 3 2 2 4 2 2 3 3" xfId="13395"/>
    <cellStyle name="Normal 3 2 2 4 2 2 3 4" xfId="13396"/>
    <cellStyle name="Normal 3 2 2 4 2 2 4" xfId="13397"/>
    <cellStyle name="Normal 3 2 2 4 2 2 5" xfId="13398"/>
    <cellStyle name="Normal 3 2 2 4 2 2 6" xfId="13399"/>
    <cellStyle name="Normal 3 2 2 4 2 3" xfId="13400"/>
    <cellStyle name="Normal 3 2 2 4 2 3 2" xfId="13401"/>
    <cellStyle name="Normal 3 2 2 4 2 3 2 2" xfId="13402"/>
    <cellStyle name="Normal 3 2 2 4 2 3 2 2 2" xfId="13403"/>
    <cellStyle name="Normal 3 2 2 4 2 3 2 2 3" xfId="13404"/>
    <cellStyle name="Normal 3 2 2 4 2 3 2 2 4" xfId="13405"/>
    <cellStyle name="Normal 3 2 2 4 2 3 2 3" xfId="13406"/>
    <cellStyle name="Normal 3 2 2 4 2 3 2 4" xfId="13407"/>
    <cellStyle name="Normal 3 2 2 4 2 3 2 5" xfId="13408"/>
    <cellStyle name="Normal 3 2 2 4 2 3 3" xfId="13409"/>
    <cellStyle name="Normal 3 2 2 4 2 3 3 2" xfId="13410"/>
    <cellStyle name="Normal 3 2 2 4 2 3 3 3" xfId="13411"/>
    <cellStyle name="Normal 3 2 2 4 2 3 3 4" xfId="13412"/>
    <cellStyle name="Normal 3 2 2 4 2 3 4" xfId="13413"/>
    <cellStyle name="Normal 3 2 2 4 2 3 5" xfId="13414"/>
    <cellStyle name="Normal 3 2 2 4 2 3 6" xfId="13415"/>
    <cellStyle name="Normal 3 2 2 4 2 4" xfId="13416"/>
    <cellStyle name="Normal 3 2 2 4 2 4 2" xfId="13417"/>
    <cellStyle name="Normal 3 2 2 4 2 4 2 2" xfId="13418"/>
    <cellStyle name="Normal 3 2 2 4 2 4 2 3" xfId="13419"/>
    <cellStyle name="Normal 3 2 2 4 2 4 2 4" xfId="13420"/>
    <cellStyle name="Normal 3 2 2 4 2 4 3" xfId="13421"/>
    <cellStyle name="Normal 3 2 2 4 2 4 4" xfId="13422"/>
    <cellStyle name="Normal 3 2 2 4 2 4 5" xfId="13423"/>
    <cellStyle name="Normal 3 2 2 4 2 5" xfId="13424"/>
    <cellStyle name="Normal 3 2 2 4 2 5 2" xfId="13425"/>
    <cellStyle name="Normal 3 2 2 4 2 5 3" xfId="13426"/>
    <cellStyle name="Normal 3 2 2 4 2 5 4" xfId="13427"/>
    <cellStyle name="Normal 3 2 2 4 2 6" xfId="13428"/>
    <cellStyle name="Normal 3 2 2 4 2 7" xfId="13429"/>
    <cellStyle name="Normal 3 2 2 4 2 8" xfId="13430"/>
    <cellStyle name="Normal 3 2 2 4 3" xfId="13431"/>
    <cellStyle name="Normal 3 2 2 4 3 2" xfId="13432"/>
    <cellStyle name="Normal 3 2 2 4 3 2 2" xfId="13433"/>
    <cellStyle name="Normal 3 2 2 4 3 2 2 2" xfId="13434"/>
    <cellStyle name="Normal 3 2 2 4 3 2 2 3" xfId="13435"/>
    <cellStyle name="Normal 3 2 2 4 3 2 2 4" xfId="13436"/>
    <cellStyle name="Normal 3 2 2 4 3 2 3" xfId="13437"/>
    <cellStyle name="Normal 3 2 2 4 3 2 4" xfId="13438"/>
    <cellStyle name="Normal 3 2 2 4 3 2 5" xfId="13439"/>
    <cellStyle name="Normal 3 2 2 4 3 3" xfId="13440"/>
    <cellStyle name="Normal 3 2 2 4 3 3 2" xfId="13441"/>
    <cellStyle name="Normal 3 2 2 4 3 3 3" xfId="13442"/>
    <cellStyle name="Normal 3 2 2 4 3 3 4" xfId="13443"/>
    <cellStyle name="Normal 3 2 2 4 3 4" xfId="13444"/>
    <cellStyle name="Normal 3 2 2 4 3 5" xfId="13445"/>
    <cellStyle name="Normal 3 2 2 4 3 6" xfId="13446"/>
    <cellStyle name="Normal 3 2 2 4 4" xfId="13447"/>
    <cellStyle name="Normal 3 2 2 4 4 2" xfId="13448"/>
    <cellStyle name="Normal 3 2 2 4 4 2 2" xfId="13449"/>
    <cellStyle name="Normal 3 2 2 4 4 2 2 2" xfId="13450"/>
    <cellStyle name="Normal 3 2 2 4 4 2 2 3" xfId="13451"/>
    <cellStyle name="Normal 3 2 2 4 4 2 2 4" xfId="13452"/>
    <cellStyle name="Normal 3 2 2 4 4 2 3" xfId="13453"/>
    <cellStyle name="Normal 3 2 2 4 4 2 4" xfId="13454"/>
    <cellStyle name="Normal 3 2 2 4 4 2 5" xfId="13455"/>
    <cellStyle name="Normal 3 2 2 4 4 3" xfId="13456"/>
    <cellStyle name="Normal 3 2 2 4 4 3 2" xfId="13457"/>
    <cellStyle name="Normal 3 2 2 4 4 3 3" xfId="13458"/>
    <cellStyle name="Normal 3 2 2 4 4 3 4" xfId="13459"/>
    <cellStyle name="Normal 3 2 2 4 4 4" xfId="13460"/>
    <cellStyle name="Normal 3 2 2 4 4 5" xfId="13461"/>
    <cellStyle name="Normal 3 2 2 4 4 6" xfId="13462"/>
    <cellStyle name="Normal 3 2 2 4 5" xfId="13463"/>
    <cellStyle name="Normal 3 2 2 4 6" xfId="13464"/>
    <cellStyle name="Normal 3 2 2 4 6 2" xfId="13465"/>
    <cellStyle name="Normal 3 2 2 4 6 2 2" xfId="13466"/>
    <cellStyle name="Normal 3 2 2 4 6 2 3" xfId="13467"/>
    <cellStyle name="Normal 3 2 2 4 6 2 4" xfId="13468"/>
    <cellStyle name="Normal 3 2 2 4 6 3" xfId="13469"/>
    <cellStyle name="Normal 3 2 2 4 6 4" xfId="13470"/>
    <cellStyle name="Normal 3 2 2 4 6 5" xfId="13471"/>
    <cellStyle name="Normal 3 2 2 4 7" xfId="13472"/>
    <cellStyle name="Normal 3 2 2 4 7 2" xfId="13473"/>
    <cellStyle name="Normal 3 2 2 4 7 3" xfId="13474"/>
    <cellStyle name="Normal 3 2 2 4 7 4" xfId="13475"/>
    <cellStyle name="Normal 3 2 2 4 8" xfId="13476"/>
    <cellStyle name="Normal 3 2 2 4 9" xfId="13477"/>
    <cellStyle name="Normal 3 2 2 5" xfId="13478"/>
    <cellStyle name="Normal 3 2 2 5 10" xfId="13479"/>
    <cellStyle name="Normal 3 2 2 5 11" xfId="13480"/>
    <cellStyle name="Normal 3 2 2 5 2" xfId="13481"/>
    <cellStyle name="Normal 3 2 2 5 2 2" xfId="13482"/>
    <cellStyle name="Normal 3 2 2 5 2 2 2" xfId="13483"/>
    <cellStyle name="Normal 3 2 2 5 2 2 2 2" xfId="13484"/>
    <cellStyle name="Normal 3 2 2 5 2 2 2 2 2" xfId="13485"/>
    <cellStyle name="Normal 3 2 2 5 2 2 2 2 3" xfId="13486"/>
    <cellStyle name="Normal 3 2 2 5 2 2 2 2 4" xfId="13487"/>
    <cellStyle name="Normal 3 2 2 5 2 2 2 3" xfId="13488"/>
    <cellStyle name="Normal 3 2 2 5 2 2 2 4" xfId="13489"/>
    <cellStyle name="Normal 3 2 2 5 2 2 2 5" xfId="13490"/>
    <cellStyle name="Normal 3 2 2 5 2 2 3" xfId="13491"/>
    <cellStyle name="Normal 3 2 2 5 2 2 3 2" xfId="13492"/>
    <cellStyle name="Normal 3 2 2 5 2 2 3 3" xfId="13493"/>
    <cellStyle name="Normal 3 2 2 5 2 2 3 4" xfId="13494"/>
    <cellStyle name="Normal 3 2 2 5 2 2 4" xfId="13495"/>
    <cellStyle name="Normal 3 2 2 5 2 2 5" xfId="13496"/>
    <cellStyle name="Normal 3 2 2 5 2 2 6" xfId="13497"/>
    <cellStyle name="Normal 3 2 2 5 2 3" xfId="13498"/>
    <cellStyle name="Normal 3 2 2 5 2 3 2" xfId="13499"/>
    <cellStyle name="Normal 3 2 2 5 2 3 2 2" xfId="13500"/>
    <cellStyle name="Normal 3 2 2 5 2 3 2 2 2" xfId="13501"/>
    <cellStyle name="Normal 3 2 2 5 2 3 2 2 3" xfId="13502"/>
    <cellStyle name="Normal 3 2 2 5 2 3 2 2 4" xfId="13503"/>
    <cellStyle name="Normal 3 2 2 5 2 3 2 3" xfId="13504"/>
    <cellStyle name="Normal 3 2 2 5 2 3 2 4" xfId="13505"/>
    <cellStyle name="Normal 3 2 2 5 2 3 2 5" xfId="13506"/>
    <cellStyle name="Normal 3 2 2 5 2 3 3" xfId="13507"/>
    <cellStyle name="Normal 3 2 2 5 2 3 3 2" xfId="13508"/>
    <cellStyle name="Normal 3 2 2 5 2 3 3 3" xfId="13509"/>
    <cellStyle name="Normal 3 2 2 5 2 3 3 4" xfId="13510"/>
    <cellStyle name="Normal 3 2 2 5 2 3 4" xfId="13511"/>
    <cellStyle name="Normal 3 2 2 5 2 3 5" xfId="13512"/>
    <cellStyle name="Normal 3 2 2 5 2 3 6" xfId="13513"/>
    <cellStyle name="Normal 3 2 2 5 2 4" xfId="13514"/>
    <cellStyle name="Normal 3 2 2 5 2 4 2" xfId="13515"/>
    <cellStyle name="Normal 3 2 2 5 2 4 2 2" xfId="13516"/>
    <cellStyle name="Normal 3 2 2 5 2 4 2 3" xfId="13517"/>
    <cellStyle name="Normal 3 2 2 5 2 4 2 4" xfId="13518"/>
    <cellStyle name="Normal 3 2 2 5 2 4 3" xfId="13519"/>
    <cellStyle name="Normal 3 2 2 5 2 4 4" xfId="13520"/>
    <cellStyle name="Normal 3 2 2 5 2 4 5" xfId="13521"/>
    <cellStyle name="Normal 3 2 2 5 2 5" xfId="13522"/>
    <cellStyle name="Normal 3 2 2 5 2 5 2" xfId="13523"/>
    <cellStyle name="Normal 3 2 2 5 2 5 3" xfId="13524"/>
    <cellStyle name="Normal 3 2 2 5 2 5 4" xfId="13525"/>
    <cellStyle name="Normal 3 2 2 5 2 6" xfId="13526"/>
    <cellStyle name="Normal 3 2 2 5 2 7" xfId="13527"/>
    <cellStyle name="Normal 3 2 2 5 2 8" xfId="13528"/>
    <cellStyle name="Normal 3 2 2 5 3" xfId="13529"/>
    <cellStyle name="Normal 3 2 2 5 3 2" xfId="13530"/>
    <cellStyle name="Normal 3 2 2 5 3 2 2" xfId="13531"/>
    <cellStyle name="Normal 3 2 2 5 3 2 2 2" xfId="13532"/>
    <cellStyle name="Normal 3 2 2 5 3 2 2 3" xfId="13533"/>
    <cellStyle name="Normal 3 2 2 5 3 2 2 4" xfId="13534"/>
    <cellStyle name="Normal 3 2 2 5 3 2 3" xfId="13535"/>
    <cellStyle name="Normal 3 2 2 5 3 2 4" xfId="13536"/>
    <cellStyle name="Normal 3 2 2 5 3 2 5" xfId="13537"/>
    <cellStyle name="Normal 3 2 2 5 3 3" xfId="13538"/>
    <cellStyle name="Normal 3 2 2 5 3 3 2" xfId="13539"/>
    <cellStyle name="Normal 3 2 2 5 3 3 3" xfId="13540"/>
    <cellStyle name="Normal 3 2 2 5 3 3 4" xfId="13541"/>
    <cellStyle name="Normal 3 2 2 5 3 4" xfId="13542"/>
    <cellStyle name="Normal 3 2 2 5 3 5" xfId="13543"/>
    <cellStyle name="Normal 3 2 2 5 3 6" xfId="13544"/>
    <cellStyle name="Normal 3 2 2 5 4" xfId="13545"/>
    <cellStyle name="Normal 3 2 2 5 4 2" xfId="13546"/>
    <cellStyle name="Normal 3 2 2 5 4 2 2" xfId="13547"/>
    <cellStyle name="Normal 3 2 2 5 4 2 2 2" xfId="13548"/>
    <cellStyle name="Normal 3 2 2 5 4 2 2 3" xfId="13549"/>
    <cellStyle name="Normal 3 2 2 5 4 2 2 4" xfId="13550"/>
    <cellStyle name="Normal 3 2 2 5 4 2 3" xfId="13551"/>
    <cellStyle name="Normal 3 2 2 5 4 2 4" xfId="13552"/>
    <cellStyle name="Normal 3 2 2 5 4 2 5" xfId="13553"/>
    <cellStyle name="Normal 3 2 2 5 4 3" xfId="13554"/>
    <cellStyle name="Normal 3 2 2 5 4 3 2" xfId="13555"/>
    <cellStyle name="Normal 3 2 2 5 4 3 3" xfId="13556"/>
    <cellStyle name="Normal 3 2 2 5 4 3 4" xfId="13557"/>
    <cellStyle name="Normal 3 2 2 5 4 4" xfId="13558"/>
    <cellStyle name="Normal 3 2 2 5 4 5" xfId="13559"/>
    <cellStyle name="Normal 3 2 2 5 4 6" xfId="13560"/>
    <cellStyle name="Normal 3 2 2 5 5" xfId="13561"/>
    <cellStyle name="Normal 3 2 2 5 6" xfId="13562"/>
    <cellStyle name="Normal 3 2 2 5 6 2" xfId="13563"/>
    <cellStyle name="Normal 3 2 2 5 6 2 2" xfId="13564"/>
    <cellStyle name="Normal 3 2 2 5 6 2 3" xfId="13565"/>
    <cellStyle name="Normal 3 2 2 5 6 2 4" xfId="13566"/>
    <cellStyle name="Normal 3 2 2 5 6 3" xfId="13567"/>
    <cellStyle name="Normal 3 2 2 5 6 4" xfId="13568"/>
    <cellStyle name="Normal 3 2 2 5 6 5" xfId="13569"/>
    <cellStyle name="Normal 3 2 2 5 7" xfId="13570"/>
    <cellStyle name="Normal 3 2 2 5 8" xfId="13571"/>
    <cellStyle name="Normal 3 2 2 5 8 2" xfId="13572"/>
    <cellStyle name="Normal 3 2 2 5 8 3" xfId="13573"/>
    <cellStyle name="Normal 3 2 2 5 8 4" xfId="13574"/>
    <cellStyle name="Normal 3 2 2 5 9" xfId="13575"/>
    <cellStyle name="Normal 3 2 2 6" xfId="13576"/>
    <cellStyle name="Normal 3 2 2 6 2" xfId="13577"/>
    <cellStyle name="Normal 3 2 2 6 2 2" xfId="13578"/>
    <cellStyle name="Normal 3 2 2 6 2 2 2" xfId="13579"/>
    <cellStyle name="Normal 3 2 2 6 2 2 2 2" xfId="13580"/>
    <cellStyle name="Normal 3 2 2 6 2 2 2 3" xfId="13581"/>
    <cellStyle name="Normal 3 2 2 6 2 2 2 4" xfId="13582"/>
    <cellStyle name="Normal 3 2 2 6 2 2 3" xfId="13583"/>
    <cellStyle name="Normal 3 2 2 6 2 2 4" xfId="13584"/>
    <cellStyle name="Normal 3 2 2 6 2 2 5" xfId="13585"/>
    <cellStyle name="Normal 3 2 2 6 2 3" xfId="13586"/>
    <cellStyle name="Normal 3 2 2 6 2 3 2" xfId="13587"/>
    <cellStyle name="Normal 3 2 2 6 2 3 3" xfId="13588"/>
    <cellStyle name="Normal 3 2 2 6 2 3 4" xfId="13589"/>
    <cellStyle name="Normal 3 2 2 6 2 4" xfId="13590"/>
    <cellStyle name="Normal 3 2 2 6 2 5" xfId="13591"/>
    <cellStyle name="Normal 3 2 2 6 2 6" xfId="13592"/>
    <cellStyle name="Normal 3 2 2 6 3" xfId="13593"/>
    <cellStyle name="Normal 3 2 2 6 3 2" xfId="13594"/>
    <cellStyle name="Normal 3 2 2 6 3 2 2" xfId="13595"/>
    <cellStyle name="Normal 3 2 2 6 3 2 2 2" xfId="13596"/>
    <cellStyle name="Normal 3 2 2 6 3 2 2 3" xfId="13597"/>
    <cellStyle name="Normal 3 2 2 6 3 2 2 4" xfId="13598"/>
    <cellStyle name="Normal 3 2 2 6 3 2 3" xfId="13599"/>
    <cellStyle name="Normal 3 2 2 6 3 2 4" xfId="13600"/>
    <cellStyle name="Normal 3 2 2 6 3 2 5" xfId="13601"/>
    <cellStyle name="Normal 3 2 2 6 3 3" xfId="13602"/>
    <cellStyle name="Normal 3 2 2 6 3 3 2" xfId="13603"/>
    <cellStyle name="Normal 3 2 2 6 3 3 3" xfId="13604"/>
    <cellStyle name="Normal 3 2 2 6 3 3 4" xfId="13605"/>
    <cellStyle name="Normal 3 2 2 6 3 4" xfId="13606"/>
    <cellStyle name="Normal 3 2 2 6 3 5" xfId="13607"/>
    <cellStyle name="Normal 3 2 2 6 3 6" xfId="13608"/>
    <cellStyle name="Normal 3 2 2 6 4" xfId="13609"/>
    <cellStyle name="Normal 3 2 2 6 5" xfId="13610"/>
    <cellStyle name="Normal 3 2 2 6 5 2" xfId="13611"/>
    <cellStyle name="Normal 3 2 2 6 5 2 2" xfId="13612"/>
    <cellStyle name="Normal 3 2 2 6 5 2 3" xfId="13613"/>
    <cellStyle name="Normal 3 2 2 6 5 2 4" xfId="13614"/>
    <cellStyle name="Normal 3 2 2 6 5 3" xfId="13615"/>
    <cellStyle name="Normal 3 2 2 6 5 4" xfId="13616"/>
    <cellStyle name="Normal 3 2 2 6 5 5" xfId="13617"/>
    <cellStyle name="Normal 3 2 2 6 6" xfId="13618"/>
    <cellStyle name="Normal 3 2 2 6 6 2" xfId="13619"/>
    <cellStyle name="Normal 3 2 2 6 6 3" xfId="13620"/>
    <cellStyle name="Normal 3 2 2 6 6 4" xfId="13621"/>
    <cellStyle name="Normal 3 2 2 6 7" xfId="13622"/>
    <cellStyle name="Normal 3 2 2 6 8" xfId="13623"/>
    <cellStyle name="Normal 3 2 2 6 9" xfId="13624"/>
    <cellStyle name="Normal 3 2 2 7" xfId="13625"/>
    <cellStyle name="Normal 3 2 2 7 2" xfId="13626"/>
    <cellStyle name="Normal 3 2 2 7 2 2" xfId="13627"/>
    <cellStyle name="Normal 3 2 2 7 2 2 2" xfId="13628"/>
    <cellStyle name="Normal 3 2 2 7 2 2 2 2" xfId="13629"/>
    <cellStyle name="Normal 3 2 2 7 2 2 2 3" xfId="13630"/>
    <cellStyle name="Normal 3 2 2 7 2 2 2 4" xfId="13631"/>
    <cellStyle name="Normal 3 2 2 7 2 2 3" xfId="13632"/>
    <cellStyle name="Normal 3 2 2 7 2 2 4" xfId="13633"/>
    <cellStyle name="Normal 3 2 2 7 2 2 5" xfId="13634"/>
    <cellStyle name="Normal 3 2 2 7 2 3" xfId="13635"/>
    <cellStyle name="Normal 3 2 2 7 2 3 2" xfId="13636"/>
    <cellStyle name="Normal 3 2 2 7 2 3 3" xfId="13637"/>
    <cellStyle name="Normal 3 2 2 7 2 3 4" xfId="13638"/>
    <cellStyle name="Normal 3 2 2 7 2 4" xfId="13639"/>
    <cellStyle name="Normal 3 2 2 7 2 5" xfId="13640"/>
    <cellStyle name="Normal 3 2 2 7 2 6" xfId="13641"/>
    <cellStyle name="Normal 3 2 2 7 3" xfId="13642"/>
    <cellStyle name="Normal 3 2 2 7 3 2" xfId="13643"/>
    <cellStyle name="Normal 3 2 2 7 3 2 2" xfId="13644"/>
    <cellStyle name="Normal 3 2 2 7 3 2 2 2" xfId="13645"/>
    <cellStyle name="Normal 3 2 2 7 3 2 2 3" xfId="13646"/>
    <cellStyle name="Normal 3 2 2 7 3 2 2 4" xfId="13647"/>
    <cellStyle name="Normal 3 2 2 7 3 2 3" xfId="13648"/>
    <cellStyle name="Normal 3 2 2 7 3 2 4" xfId="13649"/>
    <cellStyle name="Normal 3 2 2 7 3 2 5" xfId="13650"/>
    <cellStyle name="Normal 3 2 2 7 3 3" xfId="13651"/>
    <cellStyle name="Normal 3 2 2 7 3 3 2" xfId="13652"/>
    <cellStyle name="Normal 3 2 2 7 3 3 3" xfId="13653"/>
    <cellStyle name="Normal 3 2 2 7 3 3 4" xfId="13654"/>
    <cellStyle name="Normal 3 2 2 7 3 4" xfId="13655"/>
    <cellStyle name="Normal 3 2 2 7 3 5" xfId="13656"/>
    <cellStyle name="Normal 3 2 2 7 3 6" xfId="13657"/>
    <cellStyle name="Normal 3 2 2 7 4" xfId="13658"/>
    <cellStyle name="Normal 3 2 2 7 5" xfId="13659"/>
    <cellStyle name="Normal 3 2 2 7 5 2" xfId="13660"/>
    <cellStyle name="Normal 3 2 2 7 5 2 2" xfId="13661"/>
    <cellStyle name="Normal 3 2 2 7 5 2 3" xfId="13662"/>
    <cellStyle name="Normal 3 2 2 7 5 2 4" xfId="13663"/>
    <cellStyle name="Normal 3 2 2 7 5 3" xfId="13664"/>
    <cellStyle name="Normal 3 2 2 7 5 4" xfId="13665"/>
    <cellStyle name="Normal 3 2 2 7 5 5" xfId="13666"/>
    <cellStyle name="Normal 3 2 2 7 6" xfId="13667"/>
    <cellStyle name="Normal 3 2 2 7 6 2" xfId="13668"/>
    <cellStyle name="Normal 3 2 2 7 6 3" xfId="13669"/>
    <cellStyle name="Normal 3 2 2 7 6 4" xfId="13670"/>
    <cellStyle name="Normal 3 2 2 7 7" xfId="13671"/>
    <cellStyle name="Normal 3 2 2 7 8" xfId="13672"/>
    <cellStyle name="Normal 3 2 2 7 9" xfId="13673"/>
    <cellStyle name="Normal 3 2 2 8" xfId="13674"/>
    <cellStyle name="Normal 3 2 2 8 2" xfId="13675"/>
    <cellStyle name="Normal 3 2 2 8 2 2" xfId="13676"/>
    <cellStyle name="Normal 3 2 2 8 2 2 2" xfId="13677"/>
    <cellStyle name="Normal 3 2 2 8 2 2 3" xfId="13678"/>
    <cellStyle name="Normal 3 2 2 8 2 2 4" xfId="13679"/>
    <cellStyle name="Normal 3 2 2 8 2 3" xfId="13680"/>
    <cellStyle name="Normal 3 2 2 8 2 4" xfId="13681"/>
    <cellStyle name="Normal 3 2 2 8 2 5" xfId="13682"/>
    <cellStyle name="Normal 3 2 2 8 3" xfId="13683"/>
    <cellStyle name="Normal 3 2 2 8 3 2" xfId="13684"/>
    <cellStyle name="Normal 3 2 2 8 3 3" xfId="13685"/>
    <cellStyle name="Normal 3 2 2 8 3 4" xfId="13686"/>
    <cellStyle name="Normal 3 2 2 8 4" xfId="13687"/>
    <cellStyle name="Normal 3 2 2 8 5" xfId="13688"/>
    <cellStyle name="Normal 3 2 2 8 6" xfId="13689"/>
    <cellStyle name="Normal 3 2 2 9" xfId="13690"/>
    <cellStyle name="Normal 3 2 2 9 2" xfId="13691"/>
    <cellStyle name="Normal 3 2 2 9 2 2" xfId="13692"/>
    <cellStyle name="Normal 3 2 2 9 2 2 2" xfId="13693"/>
    <cellStyle name="Normal 3 2 2 9 2 2 3" xfId="13694"/>
    <cellStyle name="Normal 3 2 2 9 2 2 4" xfId="13695"/>
    <cellStyle name="Normal 3 2 2 9 2 3" xfId="13696"/>
    <cellStyle name="Normal 3 2 2 9 2 4" xfId="13697"/>
    <cellStyle name="Normal 3 2 2 9 2 5" xfId="13698"/>
    <cellStyle name="Normal 3 2 2 9 3" xfId="13699"/>
    <cellStyle name="Normal 3 2 2 9 3 2" xfId="13700"/>
    <cellStyle name="Normal 3 2 2 9 3 3" xfId="13701"/>
    <cellStyle name="Normal 3 2 2 9 3 4" xfId="13702"/>
    <cellStyle name="Normal 3 2 2 9 4" xfId="13703"/>
    <cellStyle name="Normal 3 2 2 9 5" xfId="13704"/>
    <cellStyle name="Normal 3 2 2 9 6" xfId="13705"/>
    <cellStyle name="Normal 3 2 20" xfId="13706"/>
    <cellStyle name="Normal 3 2 20 2" xfId="13707"/>
    <cellStyle name="Normal 3 2 20 2 2" xfId="13708"/>
    <cellStyle name="Normal 3 2 20 2 2 2" xfId="13709"/>
    <cellStyle name="Normal 3 2 20 2 2 3" xfId="13710"/>
    <cellStyle name="Normal 3 2 20 2 2 4" xfId="13711"/>
    <cellStyle name="Normal 3 2 20 2 3" xfId="13712"/>
    <cellStyle name="Normal 3 2 20 2 4" xfId="13713"/>
    <cellStyle name="Normal 3 2 20 2 5" xfId="13714"/>
    <cellStyle name="Normal 3 2 20 3" xfId="13715"/>
    <cellStyle name="Normal 3 2 20 4" xfId="13716"/>
    <cellStyle name="Normal 3 2 20 4 2" xfId="13717"/>
    <cellStyle name="Normal 3 2 20 4 3" xfId="13718"/>
    <cellStyle name="Normal 3 2 20 4 4" xfId="13719"/>
    <cellStyle name="Normal 3 2 20 5" xfId="13720"/>
    <cellStyle name="Normal 3 2 20 6" xfId="13721"/>
    <cellStyle name="Normal 3 2 20 7" xfId="13722"/>
    <cellStyle name="Normal 3 2 21" xfId="13723"/>
    <cellStyle name="Normal 3 2 21 2" xfId="13724"/>
    <cellStyle name="Normal 3 2 21 3" xfId="13725"/>
    <cellStyle name="Normal 3 2 21 3 2" xfId="13726"/>
    <cellStyle name="Normal 3 2 21 3 3" xfId="13727"/>
    <cellStyle name="Normal 3 2 21 3 4" xfId="13728"/>
    <cellStyle name="Normal 3 2 21 4" xfId="13729"/>
    <cellStyle name="Normal 3 2 21 5" xfId="13730"/>
    <cellStyle name="Normal 3 2 21 6" xfId="13731"/>
    <cellStyle name="Normal 3 2 22" xfId="13732"/>
    <cellStyle name="Normal 3 2 22 2" xfId="13733"/>
    <cellStyle name="Normal 3 2 22 3" xfId="13734"/>
    <cellStyle name="Normal 3 2 22 4" xfId="13735"/>
    <cellStyle name="Normal 3 2 23" xfId="13736"/>
    <cellStyle name="Normal 3 2 24" xfId="13737"/>
    <cellStyle name="Normal 3 2 25" xfId="13738"/>
    <cellStyle name="Normal 3 2 3" xfId="13739"/>
    <cellStyle name="Normal 3 2 3 10" xfId="13740"/>
    <cellStyle name="Normal 3 2 3 10 2" xfId="13741"/>
    <cellStyle name="Normal 3 2 3 10 2 2" xfId="13742"/>
    <cellStyle name="Normal 3 2 3 10 2 3" xfId="13743"/>
    <cellStyle name="Normal 3 2 3 10 2 4" xfId="13744"/>
    <cellStyle name="Normal 3 2 3 10 3" xfId="13745"/>
    <cellStyle name="Normal 3 2 3 10 4" xfId="13746"/>
    <cellStyle name="Normal 3 2 3 10 5" xfId="13747"/>
    <cellStyle name="Normal 3 2 3 11" xfId="13748"/>
    <cellStyle name="Normal 3 2 3 11 2" xfId="13749"/>
    <cellStyle name="Normal 3 2 3 11 3" xfId="13750"/>
    <cellStyle name="Normal 3 2 3 11 4" xfId="13751"/>
    <cellStyle name="Normal 3 2 3 12" xfId="13752"/>
    <cellStyle name="Normal 3 2 3 13" xfId="13753"/>
    <cellStyle name="Normal 3 2 3 14" xfId="13754"/>
    <cellStyle name="Normal 3 2 3 2" xfId="13755"/>
    <cellStyle name="Normal 3 2 3 2 10" xfId="13756"/>
    <cellStyle name="Normal 3 2 3 2 2" xfId="13757"/>
    <cellStyle name="Normal 3 2 3 2 2 2" xfId="13758"/>
    <cellStyle name="Normal 3 2 3 2 2 2 2" xfId="13759"/>
    <cellStyle name="Normal 3 2 3 2 2 2 2 2" xfId="13760"/>
    <cellStyle name="Normal 3 2 3 2 2 2 2 2 2" xfId="13761"/>
    <cellStyle name="Normal 3 2 3 2 2 2 2 2 3" xfId="13762"/>
    <cellStyle name="Normal 3 2 3 2 2 2 2 2 4" xfId="13763"/>
    <cellStyle name="Normal 3 2 3 2 2 2 2 3" xfId="13764"/>
    <cellStyle name="Normal 3 2 3 2 2 2 2 4" xfId="13765"/>
    <cellStyle name="Normal 3 2 3 2 2 2 2 5" xfId="13766"/>
    <cellStyle name="Normal 3 2 3 2 2 2 3" xfId="13767"/>
    <cellStyle name="Normal 3 2 3 2 2 2 3 2" xfId="13768"/>
    <cellStyle name="Normal 3 2 3 2 2 2 3 3" xfId="13769"/>
    <cellStyle name="Normal 3 2 3 2 2 2 3 4" xfId="13770"/>
    <cellStyle name="Normal 3 2 3 2 2 2 4" xfId="13771"/>
    <cellStyle name="Normal 3 2 3 2 2 2 5" xfId="13772"/>
    <cellStyle name="Normal 3 2 3 2 2 2 6" xfId="13773"/>
    <cellStyle name="Normal 3 2 3 2 2 3" xfId="13774"/>
    <cellStyle name="Normal 3 2 3 2 2 3 2" xfId="13775"/>
    <cellStyle name="Normal 3 2 3 2 2 3 2 2" xfId="13776"/>
    <cellStyle name="Normal 3 2 3 2 2 3 2 2 2" xfId="13777"/>
    <cellStyle name="Normal 3 2 3 2 2 3 2 2 3" xfId="13778"/>
    <cellStyle name="Normal 3 2 3 2 2 3 2 2 4" xfId="13779"/>
    <cellStyle name="Normal 3 2 3 2 2 3 2 3" xfId="13780"/>
    <cellStyle name="Normal 3 2 3 2 2 3 2 4" xfId="13781"/>
    <cellStyle name="Normal 3 2 3 2 2 3 2 5" xfId="13782"/>
    <cellStyle name="Normal 3 2 3 2 2 3 3" xfId="13783"/>
    <cellStyle name="Normal 3 2 3 2 2 3 3 2" xfId="13784"/>
    <cellStyle name="Normal 3 2 3 2 2 3 3 3" xfId="13785"/>
    <cellStyle name="Normal 3 2 3 2 2 3 3 4" xfId="13786"/>
    <cellStyle name="Normal 3 2 3 2 2 3 4" xfId="13787"/>
    <cellStyle name="Normal 3 2 3 2 2 3 5" xfId="13788"/>
    <cellStyle name="Normal 3 2 3 2 2 3 6" xfId="13789"/>
    <cellStyle name="Normal 3 2 3 2 2 4" xfId="13790"/>
    <cellStyle name="Normal 3 2 3 2 2 5" xfId="13791"/>
    <cellStyle name="Normal 3 2 3 2 2 5 2" xfId="13792"/>
    <cellStyle name="Normal 3 2 3 2 2 5 2 2" xfId="13793"/>
    <cellStyle name="Normal 3 2 3 2 2 5 2 3" xfId="13794"/>
    <cellStyle name="Normal 3 2 3 2 2 5 2 4" xfId="13795"/>
    <cellStyle name="Normal 3 2 3 2 2 5 3" xfId="13796"/>
    <cellStyle name="Normal 3 2 3 2 2 5 4" xfId="13797"/>
    <cellStyle name="Normal 3 2 3 2 2 5 5" xfId="13798"/>
    <cellStyle name="Normal 3 2 3 2 2 6" xfId="13799"/>
    <cellStyle name="Normal 3 2 3 2 2 6 2" xfId="13800"/>
    <cellStyle name="Normal 3 2 3 2 2 6 3" xfId="13801"/>
    <cellStyle name="Normal 3 2 3 2 2 6 4" xfId="13802"/>
    <cellStyle name="Normal 3 2 3 2 2 7" xfId="13803"/>
    <cellStyle name="Normal 3 2 3 2 2 8" xfId="13804"/>
    <cellStyle name="Normal 3 2 3 2 2 9" xfId="13805"/>
    <cellStyle name="Normal 3 2 3 2 3" xfId="13806"/>
    <cellStyle name="Normal 3 2 3 2 3 2" xfId="13807"/>
    <cellStyle name="Normal 3 2 3 2 3 2 2" xfId="13808"/>
    <cellStyle name="Normal 3 2 3 2 3 2 2 2" xfId="13809"/>
    <cellStyle name="Normal 3 2 3 2 3 2 2 3" xfId="13810"/>
    <cellStyle name="Normal 3 2 3 2 3 2 2 4" xfId="13811"/>
    <cellStyle name="Normal 3 2 3 2 3 2 3" xfId="13812"/>
    <cellStyle name="Normal 3 2 3 2 3 2 4" xfId="13813"/>
    <cellStyle name="Normal 3 2 3 2 3 2 5" xfId="13814"/>
    <cellStyle name="Normal 3 2 3 2 3 3" xfId="13815"/>
    <cellStyle name="Normal 3 2 3 2 3 3 2" xfId="13816"/>
    <cellStyle name="Normal 3 2 3 2 3 3 3" xfId="13817"/>
    <cellStyle name="Normal 3 2 3 2 3 3 4" xfId="13818"/>
    <cellStyle name="Normal 3 2 3 2 3 4" xfId="13819"/>
    <cellStyle name="Normal 3 2 3 2 3 5" xfId="13820"/>
    <cellStyle name="Normal 3 2 3 2 3 6" xfId="13821"/>
    <cellStyle name="Normal 3 2 3 2 4" xfId="13822"/>
    <cellStyle name="Normal 3 2 3 2 4 2" xfId="13823"/>
    <cellStyle name="Normal 3 2 3 2 4 2 2" xfId="13824"/>
    <cellStyle name="Normal 3 2 3 2 4 2 2 2" xfId="13825"/>
    <cellStyle name="Normal 3 2 3 2 4 2 2 3" xfId="13826"/>
    <cellStyle name="Normal 3 2 3 2 4 2 2 4" xfId="13827"/>
    <cellStyle name="Normal 3 2 3 2 4 2 3" xfId="13828"/>
    <cellStyle name="Normal 3 2 3 2 4 2 4" xfId="13829"/>
    <cellStyle name="Normal 3 2 3 2 4 2 5" xfId="13830"/>
    <cellStyle name="Normal 3 2 3 2 4 3" xfId="13831"/>
    <cellStyle name="Normal 3 2 3 2 4 3 2" xfId="13832"/>
    <cellStyle name="Normal 3 2 3 2 4 3 3" xfId="13833"/>
    <cellStyle name="Normal 3 2 3 2 4 3 4" xfId="13834"/>
    <cellStyle name="Normal 3 2 3 2 4 4" xfId="13835"/>
    <cellStyle name="Normal 3 2 3 2 4 5" xfId="13836"/>
    <cellStyle name="Normal 3 2 3 2 4 6" xfId="13837"/>
    <cellStyle name="Normal 3 2 3 2 5" xfId="13838"/>
    <cellStyle name="Normal 3 2 3 2 6" xfId="13839"/>
    <cellStyle name="Normal 3 2 3 2 6 2" xfId="13840"/>
    <cellStyle name="Normal 3 2 3 2 6 2 2" xfId="13841"/>
    <cellStyle name="Normal 3 2 3 2 6 2 3" xfId="13842"/>
    <cellStyle name="Normal 3 2 3 2 6 2 4" xfId="13843"/>
    <cellStyle name="Normal 3 2 3 2 6 3" xfId="13844"/>
    <cellStyle name="Normal 3 2 3 2 6 4" xfId="13845"/>
    <cellStyle name="Normal 3 2 3 2 6 5" xfId="13846"/>
    <cellStyle name="Normal 3 2 3 2 7" xfId="13847"/>
    <cellStyle name="Normal 3 2 3 2 7 2" xfId="13848"/>
    <cellStyle name="Normal 3 2 3 2 7 3" xfId="13849"/>
    <cellStyle name="Normal 3 2 3 2 7 4" xfId="13850"/>
    <cellStyle name="Normal 3 2 3 2 8" xfId="13851"/>
    <cellStyle name="Normal 3 2 3 2 9" xfId="13852"/>
    <cellStyle name="Normal 3 2 3 3" xfId="13853"/>
    <cellStyle name="Normal 3 2 3 3 10" xfId="13854"/>
    <cellStyle name="Normal 3 2 3 3 2" xfId="13855"/>
    <cellStyle name="Normal 3 2 3 3 2 2" xfId="13856"/>
    <cellStyle name="Normal 3 2 3 3 2 2 2" xfId="13857"/>
    <cellStyle name="Normal 3 2 3 3 2 2 2 2" xfId="13858"/>
    <cellStyle name="Normal 3 2 3 3 2 2 2 2 2" xfId="13859"/>
    <cellStyle name="Normal 3 2 3 3 2 2 2 2 3" xfId="13860"/>
    <cellStyle name="Normal 3 2 3 3 2 2 2 2 4" xfId="13861"/>
    <cellStyle name="Normal 3 2 3 3 2 2 2 3" xfId="13862"/>
    <cellStyle name="Normal 3 2 3 3 2 2 2 4" xfId="13863"/>
    <cellStyle name="Normal 3 2 3 3 2 2 2 5" xfId="13864"/>
    <cellStyle name="Normal 3 2 3 3 2 2 3" xfId="13865"/>
    <cellStyle name="Normal 3 2 3 3 2 2 3 2" xfId="13866"/>
    <cellStyle name="Normal 3 2 3 3 2 2 3 3" xfId="13867"/>
    <cellStyle name="Normal 3 2 3 3 2 2 3 4" xfId="13868"/>
    <cellStyle name="Normal 3 2 3 3 2 2 4" xfId="13869"/>
    <cellStyle name="Normal 3 2 3 3 2 2 5" xfId="13870"/>
    <cellStyle name="Normal 3 2 3 3 2 2 6" xfId="13871"/>
    <cellStyle name="Normal 3 2 3 3 2 3" xfId="13872"/>
    <cellStyle name="Normal 3 2 3 3 2 3 2" xfId="13873"/>
    <cellStyle name="Normal 3 2 3 3 2 3 2 2" xfId="13874"/>
    <cellStyle name="Normal 3 2 3 3 2 3 2 2 2" xfId="13875"/>
    <cellStyle name="Normal 3 2 3 3 2 3 2 2 3" xfId="13876"/>
    <cellStyle name="Normal 3 2 3 3 2 3 2 2 4" xfId="13877"/>
    <cellStyle name="Normal 3 2 3 3 2 3 2 3" xfId="13878"/>
    <cellStyle name="Normal 3 2 3 3 2 3 2 4" xfId="13879"/>
    <cellStyle name="Normal 3 2 3 3 2 3 2 5" xfId="13880"/>
    <cellStyle name="Normal 3 2 3 3 2 3 3" xfId="13881"/>
    <cellStyle name="Normal 3 2 3 3 2 3 3 2" xfId="13882"/>
    <cellStyle name="Normal 3 2 3 3 2 3 3 3" xfId="13883"/>
    <cellStyle name="Normal 3 2 3 3 2 3 3 4" xfId="13884"/>
    <cellStyle name="Normal 3 2 3 3 2 3 4" xfId="13885"/>
    <cellStyle name="Normal 3 2 3 3 2 3 5" xfId="13886"/>
    <cellStyle name="Normal 3 2 3 3 2 3 6" xfId="13887"/>
    <cellStyle name="Normal 3 2 3 3 2 4" xfId="13888"/>
    <cellStyle name="Normal 3 2 3 3 2 4 2" xfId="13889"/>
    <cellStyle name="Normal 3 2 3 3 2 4 2 2" xfId="13890"/>
    <cellStyle name="Normal 3 2 3 3 2 4 2 3" xfId="13891"/>
    <cellStyle name="Normal 3 2 3 3 2 4 2 4" xfId="13892"/>
    <cellStyle name="Normal 3 2 3 3 2 4 3" xfId="13893"/>
    <cellStyle name="Normal 3 2 3 3 2 4 4" xfId="13894"/>
    <cellStyle name="Normal 3 2 3 3 2 4 5" xfId="13895"/>
    <cellStyle name="Normal 3 2 3 3 2 5" xfId="13896"/>
    <cellStyle name="Normal 3 2 3 3 2 5 2" xfId="13897"/>
    <cellStyle name="Normal 3 2 3 3 2 5 3" xfId="13898"/>
    <cellStyle name="Normal 3 2 3 3 2 5 4" xfId="13899"/>
    <cellStyle name="Normal 3 2 3 3 2 6" xfId="13900"/>
    <cellStyle name="Normal 3 2 3 3 2 7" xfId="13901"/>
    <cellStyle name="Normal 3 2 3 3 2 8" xfId="13902"/>
    <cellStyle name="Normal 3 2 3 3 3" xfId="13903"/>
    <cellStyle name="Normal 3 2 3 3 3 2" xfId="13904"/>
    <cellStyle name="Normal 3 2 3 3 3 2 2" xfId="13905"/>
    <cellStyle name="Normal 3 2 3 3 3 2 2 2" xfId="13906"/>
    <cellStyle name="Normal 3 2 3 3 3 2 2 3" xfId="13907"/>
    <cellStyle name="Normal 3 2 3 3 3 2 2 4" xfId="13908"/>
    <cellStyle name="Normal 3 2 3 3 3 2 3" xfId="13909"/>
    <cellStyle name="Normal 3 2 3 3 3 2 4" xfId="13910"/>
    <cellStyle name="Normal 3 2 3 3 3 2 5" xfId="13911"/>
    <cellStyle name="Normal 3 2 3 3 3 3" xfId="13912"/>
    <cellStyle name="Normal 3 2 3 3 3 3 2" xfId="13913"/>
    <cellStyle name="Normal 3 2 3 3 3 3 3" xfId="13914"/>
    <cellStyle name="Normal 3 2 3 3 3 3 4" xfId="13915"/>
    <cellStyle name="Normal 3 2 3 3 3 4" xfId="13916"/>
    <cellStyle name="Normal 3 2 3 3 3 5" xfId="13917"/>
    <cellStyle name="Normal 3 2 3 3 3 6" xfId="13918"/>
    <cellStyle name="Normal 3 2 3 3 4" xfId="13919"/>
    <cellStyle name="Normal 3 2 3 3 4 2" xfId="13920"/>
    <cellStyle name="Normal 3 2 3 3 4 2 2" xfId="13921"/>
    <cellStyle name="Normal 3 2 3 3 4 2 2 2" xfId="13922"/>
    <cellStyle name="Normal 3 2 3 3 4 2 2 3" xfId="13923"/>
    <cellStyle name="Normal 3 2 3 3 4 2 2 4" xfId="13924"/>
    <cellStyle name="Normal 3 2 3 3 4 2 3" xfId="13925"/>
    <cellStyle name="Normal 3 2 3 3 4 2 4" xfId="13926"/>
    <cellStyle name="Normal 3 2 3 3 4 2 5" xfId="13927"/>
    <cellStyle name="Normal 3 2 3 3 4 3" xfId="13928"/>
    <cellStyle name="Normal 3 2 3 3 4 3 2" xfId="13929"/>
    <cellStyle name="Normal 3 2 3 3 4 3 3" xfId="13930"/>
    <cellStyle name="Normal 3 2 3 3 4 3 4" xfId="13931"/>
    <cellStyle name="Normal 3 2 3 3 4 4" xfId="13932"/>
    <cellStyle name="Normal 3 2 3 3 4 5" xfId="13933"/>
    <cellStyle name="Normal 3 2 3 3 4 6" xfId="13934"/>
    <cellStyle name="Normal 3 2 3 3 5" xfId="13935"/>
    <cellStyle name="Normal 3 2 3 3 6" xfId="13936"/>
    <cellStyle name="Normal 3 2 3 3 6 2" xfId="13937"/>
    <cellStyle name="Normal 3 2 3 3 6 2 2" xfId="13938"/>
    <cellStyle name="Normal 3 2 3 3 6 2 3" xfId="13939"/>
    <cellStyle name="Normal 3 2 3 3 6 2 4" xfId="13940"/>
    <cellStyle name="Normal 3 2 3 3 6 3" xfId="13941"/>
    <cellStyle name="Normal 3 2 3 3 6 4" xfId="13942"/>
    <cellStyle name="Normal 3 2 3 3 6 5" xfId="13943"/>
    <cellStyle name="Normal 3 2 3 3 7" xfId="13944"/>
    <cellStyle name="Normal 3 2 3 3 7 2" xfId="13945"/>
    <cellStyle name="Normal 3 2 3 3 7 3" xfId="13946"/>
    <cellStyle name="Normal 3 2 3 3 7 4" xfId="13947"/>
    <cellStyle name="Normal 3 2 3 3 8" xfId="13948"/>
    <cellStyle name="Normal 3 2 3 3 9" xfId="13949"/>
    <cellStyle name="Normal 3 2 3 4" xfId="13950"/>
    <cellStyle name="Normal 3 2 3 4 10" xfId="13951"/>
    <cellStyle name="Normal 3 2 3 4 2" xfId="13952"/>
    <cellStyle name="Normal 3 2 3 4 2 2" xfId="13953"/>
    <cellStyle name="Normal 3 2 3 4 2 2 2" xfId="13954"/>
    <cellStyle name="Normal 3 2 3 4 2 2 2 2" xfId="13955"/>
    <cellStyle name="Normal 3 2 3 4 2 2 2 2 2" xfId="13956"/>
    <cellStyle name="Normal 3 2 3 4 2 2 2 2 3" xfId="13957"/>
    <cellStyle name="Normal 3 2 3 4 2 2 2 2 4" xfId="13958"/>
    <cellStyle name="Normal 3 2 3 4 2 2 2 3" xfId="13959"/>
    <cellStyle name="Normal 3 2 3 4 2 2 2 4" xfId="13960"/>
    <cellStyle name="Normal 3 2 3 4 2 2 2 5" xfId="13961"/>
    <cellStyle name="Normal 3 2 3 4 2 2 3" xfId="13962"/>
    <cellStyle name="Normal 3 2 3 4 2 2 3 2" xfId="13963"/>
    <cellStyle name="Normal 3 2 3 4 2 2 3 3" xfId="13964"/>
    <cellStyle name="Normal 3 2 3 4 2 2 3 4" xfId="13965"/>
    <cellStyle name="Normal 3 2 3 4 2 2 4" xfId="13966"/>
    <cellStyle name="Normal 3 2 3 4 2 2 5" xfId="13967"/>
    <cellStyle name="Normal 3 2 3 4 2 2 6" xfId="13968"/>
    <cellStyle name="Normal 3 2 3 4 2 3" xfId="13969"/>
    <cellStyle name="Normal 3 2 3 4 2 3 2" xfId="13970"/>
    <cellStyle name="Normal 3 2 3 4 2 3 2 2" xfId="13971"/>
    <cellStyle name="Normal 3 2 3 4 2 3 2 2 2" xfId="13972"/>
    <cellStyle name="Normal 3 2 3 4 2 3 2 2 3" xfId="13973"/>
    <cellStyle name="Normal 3 2 3 4 2 3 2 2 4" xfId="13974"/>
    <cellStyle name="Normal 3 2 3 4 2 3 2 3" xfId="13975"/>
    <cellStyle name="Normal 3 2 3 4 2 3 2 4" xfId="13976"/>
    <cellStyle name="Normal 3 2 3 4 2 3 2 5" xfId="13977"/>
    <cellStyle name="Normal 3 2 3 4 2 3 3" xfId="13978"/>
    <cellStyle name="Normal 3 2 3 4 2 3 3 2" xfId="13979"/>
    <cellStyle name="Normal 3 2 3 4 2 3 3 3" xfId="13980"/>
    <cellStyle name="Normal 3 2 3 4 2 3 3 4" xfId="13981"/>
    <cellStyle name="Normal 3 2 3 4 2 3 4" xfId="13982"/>
    <cellStyle name="Normal 3 2 3 4 2 3 5" xfId="13983"/>
    <cellStyle name="Normal 3 2 3 4 2 3 6" xfId="13984"/>
    <cellStyle name="Normal 3 2 3 4 2 4" xfId="13985"/>
    <cellStyle name="Normal 3 2 3 4 2 4 2" xfId="13986"/>
    <cellStyle name="Normal 3 2 3 4 2 4 2 2" xfId="13987"/>
    <cellStyle name="Normal 3 2 3 4 2 4 2 3" xfId="13988"/>
    <cellStyle name="Normal 3 2 3 4 2 4 2 4" xfId="13989"/>
    <cellStyle name="Normal 3 2 3 4 2 4 3" xfId="13990"/>
    <cellStyle name="Normal 3 2 3 4 2 4 4" xfId="13991"/>
    <cellStyle name="Normal 3 2 3 4 2 4 5" xfId="13992"/>
    <cellStyle name="Normal 3 2 3 4 2 5" xfId="13993"/>
    <cellStyle name="Normal 3 2 3 4 2 5 2" xfId="13994"/>
    <cellStyle name="Normal 3 2 3 4 2 5 3" xfId="13995"/>
    <cellStyle name="Normal 3 2 3 4 2 5 4" xfId="13996"/>
    <cellStyle name="Normal 3 2 3 4 2 6" xfId="13997"/>
    <cellStyle name="Normal 3 2 3 4 2 7" xfId="13998"/>
    <cellStyle name="Normal 3 2 3 4 2 8" xfId="13999"/>
    <cellStyle name="Normal 3 2 3 4 3" xfId="14000"/>
    <cellStyle name="Normal 3 2 3 4 3 2" xfId="14001"/>
    <cellStyle name="Normal 3 2 3 4 3 2 2" xfId="14002"/>
    <cellStyle name="Normal 3 2 3 4 3 2 2 2" xfId="14003"/>
    <cellStyle name="Normal 3 2 3 4 3 2 2 3" xfId="14004"/>
    <cellStyle name="Normal 3 2 3 4 3 2 2 4" xfId="14005"/>
    <cellStyle name="Normal 3 2 3 4 3 2 3" xfId="14006"/>
    <cellStyle name="Normal 3 2 3 4 3 2 4" xfId="14007"/>
    <cellStyle name="Normal 3 2 3 4 3 2 5" xfId="14008"/>
    <cellStyle name="Normal 3 2 3 4 3 3" xfId="14009"/>
    <cellStyle name="Normal 3 2 3 4 3 3 2" xfId="14010"/>
    <cellStyle name="Normal 3 2 3 4 3 3 3" xfId="14011"/>
    <cellStyle name="Normal 3 2 3 4 3 3 4" xfId="14012"/>
    <cellStyle name="Normal 3 2 3 4 3 4" xfId="14013"/>
    <cellStyle name="Normal 3 2 3 4 3 5" xfId="14014"/>
    <cellStyle name="Normal 3 2 3 4 3 6" xfId="14015"/>
    <cellStyle name="Normal 3 2 3 4 4" xfId="14016"/>
    <cellStyle name="Normal 3 2 3 4 4 2" xfId="14017"/>
    <cellStyle name="Normal 3 2 3 4 4 2 2" xfId="14018"/>
    <cellStyle name="Normal 3 2 3 4 4 2 2 2" xfId="14019"/>
    <cellStyle name="Normal 3 2 3 4 4 2 2 3" xfId="14020"/>
    <cellStyle name="Normal 3 2 3 4 4 2 2 4" xfId="14021"/>
    <cellStyle name="Normal 3 2 3 4 4 2 3" xfId="14022"/>
    <cellStyle name="Normal 3 2 3 4 4 2 4" xfId="14023"/>
    <cellStyle name="Normal 3 2 3 4 4 2 5" xfId="14024"/>
    <cellStyle name="Normal 3 2 3 4 4 3" xfId="14025"/>
    <cellStyle name="Normal 3 2 3 4 4 3 2" xfId="14026"/>
    <cellStyle name="Normal 3 2 3 4 4 3 3" xfId="14027"/>
    <cellStyle name="Normal 3 2 3 4 4 3 4" xfId="14028"/>
    <cellStyle name="Normal 3 2 3 4 4 4" xfId="14029"/>
    <cellStyle name="Normal 3 2 3 4 4 5" xfId="14030"/>
    <cellStyle name="Normal 3 2 3 4 4 6" xfId="14031"/>
    <cellStyle name="Normal 3 2 3 4 5" xfId="14032"/>
    <cellStyle name="Normal 3 2 3 4 6" xfId="14033"/>
    <cellStyle name="Normal 3 2 3 4 6 2" xfId="14034"/>
    <cellStyle name="Normal 3 2 3 4 6 2 2" xfId="14035"/>
    <cellStyle name="Normal 3 2 3 4 6 2 3" xfId="14036"/>
    <cellStyle name="Normal 3 2 3 4 6 2 4" xfId="14037"/>
    <cellStyle name="Normal 3 2 3 4 6 3" xfId="14038"/>
    <cellStyle name="Normal 3 2 3 4 6 4" xfId="14039"/>
    <cellStyle name="Normal 3 2 3 4 6 5" xfId="14040"/>
    <cellStyle name="Normal 3 2 3 4 7" xfId="14041"/>
    <cellStyle name="Normal 3 2 3 4 7 2" xfId="14042"/>
    <cellStyle name="Normal 3 2 3 4 7 3" xfId="14043"/>
    <cellStyle name="Normal 3 2 3 4 7 4" xfId="14044"/>
    <cellStyle name="Normal 3 2 3 4 8" xfId="14045"/>
    <cellStyle name="Normal 3 2 3 4 9" xfId="14046"/>
    <cellStyle name="Normal 3 2 3 5" xfId="14047"/>
    <cellStyle name="Normal 3 2 3 5 2" xfId="14048"/>
    <cellStyle name="Normal 3 2 3 5 2 2" xfId="14049"/>
    <cellStyle name="Normal 3 2 3 5 2 2 2" xfId="14050"/>
    <cellStyle name="Normal 3 2 3 5 2 2 2 2" xfId="14051"/>
    <cellStyle name="Normal 3 2 3 5 2 2 2 3" xfId="14052"/>
    <cellStyle name="Normal 3 2 3 5 2 2 2 4" xfId="14053"/>
    <cellStyle name="Normal 3 2 3 5 2 2 3" xfId="14054"/>
    <cellStyle name="Normal 3 2 3 5 2 2 4" xfId="14055"/>
    <cellStyle name="Normal 3 2 3 5 2 2 5" xfId="14056"/>
    <cellStyle name="Normal 3 2 3 5 2 3" xfId="14057"/>
    <cellStyle name="Normal 3 2 3 5 2 3 2" xfId="14058"/>
    <cellStyle name="Normal 3 2 3 5 2 3 3" xfId="14059"/>
    <cellStyle name="Normal 3 2 3 5 2 3 4" xfId="14060"/>
    <cellStyle name="Normal 3 2 3 5 2 4" xfId="14061"/>
    <cellStyle name="Normal 3 2 3 5 2 5" xfId="14062"/>
    <cellStyle name="Normal 3 2 3 5 2 6" xfId="14063"/>
    <cellStyle name="Normal 3 2 3 5 3" xfId="14064"/>
    <cellStyle name="Normal 3 2 3 5 3 2" xfId="14065"/>
    <cellStyle name="Normal 3 2 3 5 3 2 2" xfId="14066"/>
    <cellStyle name="Normal 3 2 3 5 3 2 2 2" xfId="14067"/>
    <cellStyle name="Normal 3 2 3 5 3 2 2 3" xfId="14068"/>
    <cellStyle name="Normal 3 2 3 5 3 2 2 4" xfId="14069"/>
    <cellStyle name="Normal 3 2 3 5 3 2 3" xfId="14070"/>
    <cellStyle name="Normal 3 2 3 5 3 2 4" xfId="14071"/>
    <cellStyle name="Normal 3 2 3 5 3 2 5" xfId="14072"/>
    <cellStyle name="Normal 3 2 3 5 3 3" xfId="14073"/>
    <cellStyle name="Normal 3 2 3 5 3 3 2" xfId="14074"/>
    <cellStyle name="Normal 3 2 3 5 3 3 3" xfId="14075"/>
    <cellStyle name="Normal 3 2 3 5 3 3 4" xfId="14076"/>
    <cellStyle name="Normal 3 2 3 5 3 4" xfId="14077"/>
    <cellStyle name="Normal 3 2 3 5 3 5" xfId="14078"/>
    <cellStyle name="Normal 3 2 3 5 3 6" xfId="14079"/>
    <cellStyle name="Normal 3 2 3 5 4" xfId="14080"/>
    <cellStyle name="Normal 3 2 3 5 5" xfId="14081"/>
    <cellStyle name="Normal 3 2 3 5 5 2" xfId="14082"/>
    <cellStyle name="Normal 3 2 3 5 5 2 2" xfId="14083"/>
    <cellStyle name="Normal 3 2 3 5 5 2 3" xfId="14084"/>
    <cellStyle name="Normal 3 2 3 5 5 2 4" xfId="14085"/>
    <cellStyle name="Normal 3 2 3 5 5 3" xfId="14086"/>
    <cellStyle name="Normal 3 2 3 5 5 4" xfId="14087"/>
    <cellStyle name="Normal 3 2 3 5 5 5" xfId="14088"/>
    <cellStyle name="Normal 3 2 3 5 6" xfId="14089"/>
    <cellStyle name="Normal 3 2 3 5 6 2" xfId="14090"/>
    <cellStyle name="Normal 3 2 3 5 6 3" xfId="14091"/>
    <cellStyle name="Normal 3 2 3 5 6 4" xfId="14092"/>
    <cellStyle name="Normal 3 2 3 5 7" xfId="14093"/>
    <cellStyle name="Normal 3 2 3 5 8" xfId="14094"/>
    <cellStyle name="Normal 3 2 3 5 9" xfId="14095"/>
    <cellStyle name="Normal 3 2 3 6" xfId="14096"/>
    <cellStyle name="Normal 3 2 3 6 2" xfId="14097"/>
    <cellStyle name="Normal 3 2 3 6 2 2" xfId="14098"/>
    <cellStyle name="Normal 3 2 3 6 2 2 2" xfId="14099"/>
    <cellStyle name="Normal 3 2 3 6 2 2 2 2" xfId="14100"/>
    <cellStyle name="Normal 3 2 3 6 2 2 2 3" xfId="14101"/>
    <cellStyle name="Normal 3 2 3 6 2 2 2 4" xfId="14102"/>
    <cellStyle name="Normal 3 2 3 6 2 2 3" xfId="14103"/>
    <cellStyle name="Normal 3 2 3 6 2 2 4" xfId="14104"/>
    <cellStyle name="Normal 3 2 3 6 2 2 5" xfId="14105"/>
    <cellStyle name="Normal 3 2 3 6 2 3" xfId="14106"/>
    <cellStyle name="Normal 3 2 3 6 2 3 2" xfId="14107"/>
    <cellStyle name="Normal 3 2 3 6 2 3 3" xfId="14108"/>
    <cellStyle name="Normal 3 2 3 6 2 3 4" xfId="14109"/>
    <cellStyle name="Normal 3 2 3 6 2 4" xfId="14110"/>
    <cellStyle name="Normal 3 2 3 6 2 5" xfId="14111"/>
    <cellStyle name="Normal 3 2 3 6 2 6" xfId="14112"/>
    <cellStyle name="Normal 3 2 3 6 3" xfId="14113"/>
    <cellStyle name="Normal 3 2 3 6 3 2" xfId="14114"/>
    <cellStyle name="Normal 3 2 3 6 3 2 2" xfId="14115"/>
    <cellStyle name="Normal 3 2 3 6 3 2 2 2" xfId="14116"/>
    <cellStyle name="Normal 3 2 3 6 3 2 2 3" xfId="14117"/>
    <cellStyle name="Normal 3 2 3 6 3 2 2 4" xfId="14118"/>
    <cellStyle name="Normal 3 2 3 6 3 2 3" xfId="14119"/>
    <cellStyle name="Normal 3 2 3 6 3 2 4" xfId="14120"/>
    <cellStyle name="Normal 3 2 3 6 3 2 5" xfId="14121"/>
    <cellStyle name="Normal 3 2 3 6 3 3" xfId="14122"/>
    <cellStyle name="Normal 3 2 3 6 3 3 2" xfId="14123"/>
    <cellStyle name="Normal 3 2 3 6 3 3 3" xfId="14124"/>
    <cellStyle name="Normal 3 2 3 6 3 3 4" xfId="14125"/>
    <cellStyle name="Normal 3 2 3 6 3 4" xfId="14126"/>
    <cellStyle name="Normal 3 2 3 6 3 5" xfId="14127"/>
    <cellStyle name="Normal 3 2 3 6 3 6" xfId="14128"/>
    <cellStyle name="Normal 3 2 3 6 4" xfId="14129"/>
    <cellStyle name="Normal 3 2 3 6 4 2" xfId="14130"/>
    <cellStyle name="Normal 3 2 3 6 4 2 2" xfId="14131"/>
    <cellStyle name="Normal 3 2 3 6 4 2 3" xfId="14132"/>
    <cellStyle name="Normal 3 2 3 6 4 2 4" xfId="14133"/>
    <cellStyle name="Normal 3 2 3 6 4 3" xfId="14134"/>
    <cellStyle name="Normal 3 2 3 6 4 4" xfId="14135"/>
    <cellStyle name="Normal 3 2 3 6 4 5" xfId="14136"/>
    <cellStyle name="Normal 3 2 3 6 5" xfId="14137"/>
    <cellStyle name="Normal 3 2 3 6 5 2" xfId="14138"/>
    <cellStyle name="Normal 3 2 3 6 5 3" xfId="14139"/>
    <cellStyle name="Normal 3 2 3 6 5 4" xfId="14140"/>
    <cellStyle name="Normal 3 2 3 6 6" xfId="14141"/>
    <cellStyle name="Normal 3 2 3 6 7" xfId="14142"/>
    <cellStyle name="Normal 3 2 3 6 8" xfId="14143"/>
    <cellStyle name="Normal 3 2 3 7" xfId="14144"/>
    <cellStyle name="Normal 3 2 3 7 2" xfId="14145"/>
    <cellStyle name="Normal 3 2 3 7 2 2" xfId="14146"/>
    <cellStyle name="Normal 3 2 3 7 2 2 2" xfId="14147"/>
    <cellStyle name="Normal 3 2 3 7 2 2 3" xfId="14148"/>
    <cellStyle name="Normal 3 2 3 7 2 2 4" xfId="14149"/>
    <cellStyle name="Normal 3 2 3 7 2 3" xfId="14150"/>
    <cellStyle name="Normal 3 2 3 7 2 4" xfId="14151"/>
    <cellStyle name="Normal 3 2 3 7 2 5" xfId="14152"/>
    <cellStyle name="Normal 3 2 3 7 3" xfId="14153"/>
    <cellStyle name="Normal 3 2 3 7 3 2" xfId="14154"/>
    <cellStyle name="Normal 3 2 3 7 3 3" xfId="14155"/>
    <cellStyle name="Normal 3 2 3 7 3 4" xfId="14156"/>
    <cellStyle name="Normal 3 2 3 7 4" xfId="14157"/>
    <cellStyle name="Normal 3 2 3 7 5" xfId="14158"/>
    <cellStyle name="Normal 3 2 3 7 6" xfId="14159"/>
    <cellStyle name="Normal 3 2 3 8" xfId="14160"/>
    <cellStyle name="Normal 3 2 3 8 2" xfId="14161"/>
    <cellStyle name="Normal 3 2 3 8 2 2" xfId="14162"/>
    <cellStyle name="Normal 3 2 3 8 2 2 2" xfId="14163"/>
    <cellStyle name="Normal 3 2 3 8 2 2 3" xfId="14164"/>
    <cellStyle name="Normal 3 2 3 8 2 2 4" xfId="14165"/>
    <cellStyle name="Normal 3 2 3 8 2 3" xfId="14166"/>
    <cellStyle name="Normal 3 2 3 8 2 4" xfId="14167"/>
    <cellStyle name="Normal 3 2 3 8 2 5" xfId="14168"/>
    <cellStyle name="Normal 3 2 3 8 3" xfId="14169"/>
    <cellStyle name="Normal 3 2 3 8 3 2" xfId="14170"/>
    <cellStyle name="Normal 3 2 3 8 3 3" xfId="14171"/>
    <cellStyle name="Normal 3 2 3 8 3 4" xfId="14172"/>
    <cellStyle name="Normal 3 2 3 8 4" xfId="14173"/>
    <cellStyle name="Normal 3 2 3 8 5" xfId="14174"/>
    <cellStyle name="Normal 3 2 3 8 6" xfId="14175"/>
    <cellStyle name="Normal 3 2 3 9" xfId="14176"/>
    <cellStyle name="Normal 3 2 4" xfId="14177"/>
    <cellStyle name="Normal 3 2 4 10" xfId="14178"/>
    <cellStyle name="Normal 3 2 4 2" xfId="14179"/>
    <cellStyle name="Normal 3 2 4 2 2" xfId="14180"/>
    <cellStyle name="Normal 3 2 4 2 2 2" xfId="14181"/>
    <cellStyle name="Normal 3 2 4 2 2 2 2" xfId="14182"/>
    <cellStyle name="Normal 3 2 4 2 2 2 2 2" xfId="14183"/>
    <cellStyle name="Normal 3 2 4 2 2 2 2 3" xfId="14184"/>
    <cellStyle name="Normal 3 2 4 2 2 2 2 4" xfId="14185"/>
    <cellStyle name="Normal 3 2 4 2 2 2 3" xfId="14186"/>
    <cellStyle name="Normal 3 2 4 2 2 2 4" xfId="14187"/>
    <cellStyle name="Normal 3 2 4 2 2 2 5" xfId="14188"/>
    <cellStyle name="Normal 3 2 4 2 2 3" xfId="14189"/>
    <cellStyle name="Normal 3 2 4 2 2 3 2" xfId="14190"/>
    <cellStyle name="Normal 3 2 4 2 2 3 3" xfId="14191"/>
    <cellStyle name="Normal 3 2 4 2 2 3 4" xfId="14192"/>
    <cellStyle name="Normal 3 2 4 2 2 4" xfId="14193"/>
    <cellStyle name="Normal 3 2 4 2 2 5" xfId="14194"/>
    <cellStyle name="Normal 3 2 4 2 2 6" xfId="14195"/>
    <cellStyle name="Normal 3 2 4 2 3" xfId="14196"/>
    <cellStyle name="Normal 3 2 4 2 3 2" xfId="14197"/>
    <cellStyle name="Normal 3 2 4 2 3 2 2" xfId="14198"/>
    <cellStyle name="Normal 3 2 4 2 3 2 2 2" xfId="14199"/>
    <cellStyle name="Normal 3 2 4 2 3 2 2 3" xfId="14200"/>
    <cellStyle name="Normal 3 2 4 2 3 2 2 4" xfId="14201"/>
    <cellStyle name="Normal 3 2 4 2 3 2 3" xfId="14202"/>
    <cellStyle name="Normal 3 2 4 2 3 2 4" xfId="14203"/>
    <cellStyle name="Normal 3 2 4 2 3 2 5" xfId="14204"/>
    <cellStyle name="Normal 3 2 4 2 3 3" xfId="14205"/>
    <cellStyle name="Normal 3 2 4 2 3 3 2" xfId="14206"/>
    <cellStyle name="Normal 3 2 4 2 3 3 3" xfId="14207"/>
    <cellStyle name="Normal 3 2 4 2 3 3 4" xfId="14208"/>
    <cellStyle name="Normal 3 2 4 2 3 4" xfId="14209"/>
    <cellStyle name="Normal 3 2 4 2 3 5" xfId="14210"/>
    <cellStyle name="Normal 3 2 4 2 3 6" xfId="14211"/>
    <cellStyle name="Normal 3 2 4 2 4" xfId="14212"/>
    <cellStyle name="Normal 3 2 4 2 5" xfId="14213"/>
    <cellStyle name="Normal 3 2 4 2 5 2" xfId="14214"/>
    <cellStyle name="Normal 3 2 4 2 5 2 2" xfId="14215"/>
    <cellStyle name="Normal 3 2 4 2 5 2 3" xfId="14216"/>
    <cellStyle name="Normal 3 2 4 2 5 2 4" xfId="14217"/>
    <cellStyle name="Normal 3 2 4 2 5 3" xfId="14218"/>
    <cellStyle name="Normal 3 2 4 2 5 4" xfId="14219"/>
    <cellStyle name="Normal 3 2 4 2 5 5" xfId="14220"/>
    <cellStyle name="Normal 3 2 4 2 6" xfId="14221"/>
    <cellStyle name="Normal 3 2 4 2 6 2" xfId="14222"/>
    <cellStyle name="Normal 3 2 4 2 6 3" xfId="14223"/>
    <cellStyle name="Normal 3 2 4 2 6 4" xfId="14224"/>
    <cellStyle name="Normal 3 2 4 2 7" xfId="14225"/>
    <cellStyle name="Normal 3 2 4 2 8" xfId="14226"/>
    <cellStyle name="Normal 3 2 4 2 9" xfId="14227"/>
    <cellStyle name="Normal 3 2 4 3" xfId="14228"/>
    <cellStyle name="Normal 3 2 4 3 2" xfId="14229"/>
    <cellStyle name="Normal 3 2 4 3 2 2" xfId="14230"/>
    <cellStyle name="Normal 3 2 4 3 2 2 2" xfId="14231"/>
    <cellStyle name="Normal 3 2 4 3 2 2 3" xfId="14232"/>
    <cellStyle name="Normal 3 2 4 3 2 2 4" xfId="14233"/>
    <cellStyle name="Normal 3 2 4 3 2 3" xfId="14234"/>
    <cellStyle name="Normal 3 2 4 3 2 4" xfId="14235"/>
    <cellStyle name="Normal 3 2 4 3 2 5" xfId="14236"/>
    <cellStyle name="Normal 3 2 4 3 3" xfId="14237"/>
    <cellStyle name="Normal 3 2 4 3 3 2" xfId="14238"/>
    <cellStyle name="Normal 3 2 4 3 3 3" xfId="14239"/>
    <cellStyle name="Normal 3 2 4 3 3 4" xfId="14240"/>
    <cellStyle name="Normal 3 2 4 3 4" xfId="14241"/>
    <cellStyle name="Normal 3 2 4 3 5" xfId="14242"/>
    <cellStyle name="Normal 3 2 4 3 6" xfId="14243"/>
    <cellStyle name="Normal 3 2 4 4" xfId="14244"/>
    <cellStyle name="Normal 3 2 4 4 2" xfId="14245"/>
    <cellStyle name="Normal 3 2 4 4 2 2" xfId="14246"/>
    <cellStyle name="Normal 3 2 4 4 2 2 2" xfId="14247"/>
    <cellStyle name="Normal 3 2 4 4 2 2 3" xfId="14248"/>
    <cellStyle name="Normal 3 2 4 4 2 2 4" xfId="14249"/>
    <cellStyle name="Normal 3 2 4 4 2 3" xfId="14250"/>
    <cellStyle name="Normal 3 2 4 4 2 4" xfId="14251"/>
    <cellStyle name="Normal 3 2 4 4 2 5" xfId="14252"/>
    <cellStyle name="Normal 3 2 4 4 3" xfId="14253"/>
    <cellStyle name="Normal 3 2 4 4 3 2" xfId="14254"/>
    <cellStyle name="Normal 3 2 4 4 3 3" xfId="14255"/>
    <cellStyle name="Normal 3 2 4 4 3 4" xfId="14256"/>
    <cellStyle name="Normal 3 2 4 4 4" xfId="14257"/>
    <cellStyle name="Normal 3 2 4 4 5" xfId="14258"/>
    <cellStyle name="Normal 3 2 4 4 6" xfId="14259"/>
    <cellStyle name="Normal 3 2 4 5" xfId="14260"/>
    <cellStyle name="Normal 3 2 4 6" xfId="14261"/>
    <cellStyle name="Normal 3 2 4 6 2" xfId="14262"/>
    <cellStyle name="Normal 3 2 4 6 2 2" xfId="14263"/>
    <cellStyle name="Normal 3 2 4 6 2 3" xfId="14264"/>
    <cellStyle name="Normal 3 2 4 6 2 4" xfId="14265"/>
    <cellStyle name="Normal 3 2 4 6 3" xfId="14266"/>
    <cellStyle name="Normal 3 2 4 6 4" xfId="14267"/>
    <cellStyle name="Normal 3 2 4 6 5" xfId="14268"/>
    <cellStyle name="Normal 3 2 4 7" xfId="14269"/>
    <cellStyle name="Normal 3 2 4 7 2" xfId="14270"/>
    <cellStyle name="Normal 3 2 4 7 3" xfId="14271"/>
    <cellStyle name="Normal 3 2 4 7 4" xfId="14272"/>
    <cellStyle name="Normal 3 2 4 8" xfId="14273"/>
    <cellStyle name="Normal 3 2 4 9" xfId="14274"/>
    <cellStyle name="Normal 3 2 5" xfId="14275"/>
    <cellStyle name="Normal 3 2 5 10" xfId="14276"/>
    <cellStyle name="Normal 3 2 5 2" xfId="14277"/>
    <cellStyle name="Normal 3 2 5 2 2" xfId="14278"/>
    <cellStyle name="Normal 3 2 5 2 2 2" xfId="14279"/>
    <cellStyle name="Normal 3 2 5 2 2 2 2" xfId="14280"/>
    <cellStyle name="Normal 3 2 5 2 2 2 2 2" xfId="14281"/>
    <cellStyle name="Normal 3 2 5 2 2 2 2 3" xfId="14282"/>
    <cellStyle name="Normal 3 2 5 2 2 2 2 4" xfId="14283"/>
    <cellStyle name="Normal 3 2 5 2 2 2 3" xfId="14284"/>
    <cellStyle name="Normal 3 2 5 2 2 2 4" xfId="14285"/>
    <cellStyle name="Normal 3 2 5 2 2 2 5" xfId="14286"/>
    <cellStyle name="Normal 3 2 5 2 2 3" xfId="14287"/>
    <cellStyle name="Normal 3 2 5 2 2 3 2" xfId="14288"/>
    <cellStyle name="Normal 3 2 5 2 2 3 3" xfId="14289"/>
    <cellStyle name="Normal 3 2 5 2 2 3 4" xfId="14290"/>
    <cellStyle name="Normal 3 2 5 2 2 4" xfId="14291"/>
    <cellStyle name="Normal 3 2 5 2 2 5" xfId="14292"/>
    <cellStyle name="Normal 3 2 5 2 2 6" xfId="14293"/>
    <cellStyle name="Normal 3 2 5 2 3" xfId="14294"/>
    <cellStyle name="Normal 3 2 5 2 3 2" xfId="14295"/>
    <cellStyle name="Normal 3 2 5 2 3 2 2" xfId="14296"/>
    <cellStyle name="Normal 3 2 5 2 3 2 2 2" xfId="14297"/>
    <cellStyle name="Normal 3 2 5 2 3 2 2 3" xfId="14298"/>
    <cellStyle name="Normal 3 2 5 2 3 2 2 4" xfId="14299"/>
    <cellStyle name="Normal 3 2 5 2 3 2 3" xfId="14300"/>
    <cellStyle name="Normal 3 2 5 2 3 2 4" xfId="14301"/>
    <cellStyle name="Normal 3 2 5 2 3 2 5" xfId="14302"/>
    <cellStyle name="Normal 3 2 5 2 3 3" xfId="14303"/>
    <cellStyle name="Normal 3 2 5 2 3 3 2" xfId="14304"/>
    <cellStyle name="Normal 3 2 5 2 3 3 3" xfId="14305"/>
    <cellStyle name="Normal 3 2 5 2 3 3 4" xfId="14306"/>
    <cellStyle name="Normal 3 2 5 2 3 4" xfId="14307"/>
    <cellStyle name="Normal 3 2 5 2 3 5" xfId="14308"/>
    <cellStyle name="Normal 3 2 5 2 3 6" xfId="14309"/>
    <cellStyle name="Normal 3 2 5 2 4" xfId="14310"/>
    <cellStyle name="Normal 3 2 5 2 5" xfId="14311"/>
    <cellStyle name="Normal 3 2 5 2 5 2" xfId="14312"/>
    <cellStyle name="Normal 3 2 5 2 5 2 2" xfId="14313"/>
    <cellStyle name="Normal 3 2 5 2 5 2 3" xfId="14314"/>
    <cellStyle name="Normal 3 2 5 2 5 2 4" xfId="14315"/>
    <cellStyle name="Normal 3 2 5 2 5 3" xfId="14316"/>
    <cellStyle name="Normal 3 2 5 2 5 4" xfId="14317"/>
    <cellStyle name="Normal 3 2 5 2 5 5" xfId="14318"/>
    <cellStyle name="Normal 3 2 5 2 6" xfId="14319"/>
    <cellStyle name="Normal 3 2 5 2 6 2" xfId="14320"/>
    <cellStyle name="Normal 3 2 5 2 6 3" xfId="14321"/>
    <cellStyle name="Normal 3 2 5 2 6 4" xfId="14322"/>
    <cellStyle name="Normal 3 2 5 2 7" xfId="14323"/>
    <cellStyle name="Normal 3 2 5 2 8" xfId="14324"/>
    <cellStyle name="Normal 3 2 5 2 9" xfId="14325"/>
    <cellStyle name="Normal 3 2 5 3" xfId="14326"/>
    <cellStyle name="Normal 3 2 5 3 2" xfId="14327"/>
    <cellStyle name="Normal 3 2 5 3 2 2" xfId="14328"/>
    <cellStyle name="Normal 3 2 5 3 2 2 2" xfId="14329"/>
    <cellStyle name="Normal 3 2 5 3 2 2 3" xfId="14330"/>
    <cellStyle name="Normal 3 2 5 3 2 2 4" xfId="14331"/>
    <cellStyle name="Normal 3 2 5 3 2 3" xfId="14332"/>
    <cellStyle name="Normal 3 2 5 3 2 4" xfId="14333"/>
    <cellStyle name="Normal 3 2 5 3 2 5" xfId="14334"/>
    <cellStyle name="Normal 3 2 5 3 3" xfId="14335"/>
    <cellStyle name="Normal 3 2 5 3 3 2" xfId="14336"/>
    <cellStyle name="Normal 3 2 5 3 3 3" xfId="14337"/>
    <cellStyle name="Normal 3 2 5 3 3 4" xfId="14338"/>
    <cellStyle name="Normal 3 2 5 3 4" xfId="14339"/>
    <cellStyle name="Normal 3 2 5 3 5" xfId="14340"/>
    <cellStyle name="Normal 3 2 5 3 6" xfId="14341"/>
    <cellStyle name="Normal 3 2 5 4" xfId="14342"/>
    <cellStyle name="Normal 3 2 5 4 2" xfId="14343"/>
    <cellStyle name="Normal 3 2 5 4 2 2" xfId="14344"/>
    <cellStyle name="Normal 3 2 5 4 2 2 2" xfId="14345"/>
    <cellStyle name="Normal 3 2 5 4 2 2 3" xfId="14346"/>
    <cellStyle name="Normal 3 2 5 4 2 2 4" xfId="14347"/>
    <cellStyle name="Normal 3 2 5 4 2 3" xfId="14348"/>
    <cellStyle name="Normal 3 2 5 4 2 4" xfId="14349"/>
    <cellStyle name="Normal 3 2 5 4 2 5" xfId="14350"/>
    <cellStyle name="Normal 3 2 5 4 3" xfId="14351"/>
    <cellStyle name="Normal 3 2 5 4 3 2" xfId="14352"/>
    <cellStyle name="Normal 3 2 5 4 3 3" xfId="14353"/>
    <cellStyle name="Normal 3 2 5 4 3 4" xfId="14354"/>
    <cellStyle name="Normal 3 2 5 4 4" xfId="14355"/>
    <cellStyle name="Normal 3 2 5 4 5" xfId="14356"/>
    <cellStyle name="Normal 3 2 5 4 6" xfId="14357"/>
    <cellStyle name="Normal 3 2 5 5" xfId="14358"/>
    <cellStyle name="Normal 3 2 5 6" xfId="14359"/>
    <cellStyle name="Normal 3 2 5 6 2" xfId="14360"/>
    <cellStyle name="Normal 3 2 5 6 2 2" xfId="14361"/>
    <cellStyle name="Normal 3 2 5 6 2 3" xfId="14362"/>
    <cellStyle name="Normal 3 2 5 6 2 4" xfId="14363"/>
    <cellStyle name="Normal 3 2 5 6 3" xfId="14364"/>
    <cellStyle name="Normal 3 2 5 6 4" xfId="14365"/>
    <cellStyle name="Normal 3 2 5 6 5" xfId="14366"/>
    <cellStyle name="Normal 3 2 5 7" xfId="14367"/>
    <cellStyle name="Normal 3 2 5 7 2" xfId="14368"/>
    <cellStyle name="Normal 3 2 5 7 3" xfId="14369"/>
    <cellStyle name="Normal 3 2 5 7 4" xfId="14370"/>
    <cellStyle name="Normal 3 2 5 8" xfId="14371"/>
    <cellStyle name="Normal 3 2 5 9" xfId="14372"/>
    <cellStyle name="Normal 3 2 6" xfId="14373"/>
    <cellStyle name="Normal 3 2 6 2" xfId="14374"/>
    <cellStyle name="Normal 3 2 6 2 2" xfId="14375"/>
    <cellStyle name="Normal 3 2 6 2 2 2" xfId="14376"/>
    <cellStyle name="Normal 3 2 6 2 3" xfId="14377"/>
    <cellStyle name="Normal 3 2 6 2 4" xfId="14378"/>
    <cellStyle name="Normal 3 2 6 2 5" xfId="14379"/>
    <cellStyle name="Normal 3 2 6 2 6" xfId="14380"/>
    <cellStyle name="Normal 3 2 6 2 7" xfId="14381"/>
    <cellStyle name="Normal 3 2 6 2 8" xfId="14382"/>
    <cellStyle name="Normal 3 2 6 3" xfId="14383"/>
    <cellStyle name="Normal 3 2 6 3 2" xfId="14384"/>
    <cellStyle name="Normal 3 2 6 4" xfId="14385"/>
    <cellStyle name="Normal 3 2 6 5" xfId="14386"/>
    <cellStyle name="Normal 3 2 6 6" xfId="14387"/>
    <cellStyle name="Normal 3 2 6 7" xfId="14388"/>
    <cellStyle name="Normal 3 2 6 8" xfId="14389"/>
    <cellStyle name="Normal 3 2 6 9" xfId="14390"/>
    <cellStyle name="Normal 3 2 7" xfId="14391"/>
    <cellStyle name="Normal 3 2 7 10" xfId="14392"/>
    <cellStyle name="Normal 3 2 7 2" xfId="14393"/>
    <cellStyle name="Normal 3 2 7 2 2" xfId="14394"/>
    <cellStyle name="Normal 3 2 7 2 2 2" xfId="14395"/>
    <cellStyle name="Normal 3 2 7 2 2 2 2" xfId="14396"/>
    <cellStyle name="Normal 3 2 7 2 2 2 2 2" xfId="14397"/>
    <cellStyle name="Normal 3 2 7 2 2 2 2 3" xfId="14398"/>
    <cellStyle name="Normal 3 2 7 2 2 2 2 4" xfId="14399"/>
    <cellStyle name="Normal 3 2 7 2 2 2 3" xfId="14400"/>
    <cellStyle name="Normal 3 2 7 2 2 2 4" xfId="14401"/>
    <cellStyle name="Normal 3 2 7 2 2 2 5" xfId="14402"/>
    <cellStyle name="Normal 3 2 7 2 2 3" xfId="14403"/>
    <cellStyle name="Normal 3 2 7 2 2 3 2" xfId="14404"/>
    <cellStyle name="Normal 3 2 7 2 2 3 3" xfId="14405"/>
    <cellStyle name="Normal 3 2 7 2 2 3 4" xfId="14406"/>
    <cellStyle name="Normal 3 2 7 2 2 4" xfId="14407"/>
    <cellStyle name="Normal 3 2 7 2 2 5" xfId="14408"/>
    <cellStyle name="Normal 3 2 7 2 2 6" xfId="14409"/>
    <cellStyle name="Normal 3 2 7 2 3" xfId="14410"/>
    <cellStyle name="Normal 3 2 7 2 3 2" xfId="14411"/>
    <cellStyle name="Normal 3 2 7 2 3 2 2" xfId="14412"/>
    <cellStyle name="Normal 3 2 7 2 3 2 2 2" xfId="14413"/>
    <cellStyle name="Normal 3 2 7 2 3 2 2 3" xfId="14414"/>
    <cellStyle name="Normal 3 2 7 2 3 2 2 4" xfId="14415"/>
    <cellStyle name="Normal 3 2 7 2 3 2 3" xfId="14416"/>
    <cellStyle name="Normal 3 2 7 2 3 2 4" xfId="14417"/>
    <cellStyle name="Normal 3 2 7 2 3 2 5" xfId="14418"/>
    <cellStyle name="Normal 3 2 7 2 3 3" xfId="14419"/>
    <cellStyle name="Normal 3 2 7 2 3 3 2" xfId="14420"/>
    <cellStyle name="Normal 3 2 7 2 3 3 3" xfId="14421"/>
    <cellStyle name="Normal 3 2 7 2 3 3 4" xfId="14422"/>
    <cellStyle name="Normal 3 2 7 2 3 4" xfId="14423"/>
    <cellStyle name="Normal 3 2 7 2 3 5" xfId="14424"/>
    <cellStyle name="Normal 3 2 7 2 3 6" xfId="14425"/>
    <cellStyle name="Normal 3 2 7 2 4" xfId="14426"/>
    <cellStyle name="Normal 3 2 7 2 4 2" xfId="14427"/>
    <cellStyle name="Normal 3 2 7 2 4 2 2" xfId="14428"/>
    <cellStyle name="Normal 3 2 7 2 4 2 3" xfId="14429"/>
    <cellStyle name="Normal 3 2 7 2 4 2 4" xfId="14430"/>
    <cellStyle name="Normal 3 2 7 2 4 3" xfId="14431"/>
    <cellStyle name="Normal 3 2 7 2 4 4" xfId="14432"/>
    <cellStyle name="Normal 3 2 7 2 4 5" xfId="14433"/>
    <cellStyle name="Normal 3 2 7 2 5" xfId="14434"/>
    <cellStyle name="Normal 3 2 7 2 5 2" xfId="14435"/>
    <cellStyle name="Normal 3 2 7 2 5 3" xfId="14436"/>
    <cellStyle name="Normal 3 2 7 2 5 4" xfId="14437"/>
    <cellStyle name="Normal 3 2 7 2 6" xfId="14438"/>
    <cellStyle name="Normal 3 2 7 2 7" xfId="14439"/>
    <cellStyle name="Normal 3 2 7 2 8" xfId="14440"/>
    <cellStyle name="Normal 3 2 7 3" xfId="14441"/>
    <cellStyle name="Normal 3 2 7 3 2" xfId="14442"/>
    <cellStyle name="Normal 3 2 7 3 2 2" xfId="14443"/>
    <cellStyle name="Normal 3 2 7 3 2 2 2" xfId="14444"/>
    <cellStyle name="Normal 3 2 7 3 2 2 3" xfId="14445"/>
    <cellStyle name="Normal 3 2 7 3 2 2 4" xfId="14446"/>
    <cellStyle name="Normal 3 2 7 3 2 3" xfId="14447"/>
    <cellStyle name="Normal 3 2 7 3 2 4" xfId="14448"/>
    <cellStyle name="Normal 3 2 7 3 2 5" xfId="14449"/>
    <cellStyle name="Normal 3 2 7 3 3" xfId="14450"/>
    <cellStyle name="Normal 3 2 7 3 3 2" xfId="14451"/>
    <cellStyle name="Normal 3 2 7 3 3 3" xfId="14452"/>
    <cellStyle name="Normal 3 2 7 3 3 4" xfId="14453"/>
    <cellStyle name="Normal 3 2 7 3 4" xfId="14454"/>
    <cellStyle name="Normal 3 2 7 3 5" xfId="14455"/>
    <cellStyle name="Normal 3 2 7 3 6" xfId="14456"/>
    <cellStyle name="Normal 3 2 7 4" xfId="14457"/>
    <cellStyle name="Normal 3 2 7 4 2" xfId="14458"/>
    <cellStyle name="Normal 3 2 7 4 2 2" xfId="14459"/>
    <cellStyle name="Normal 3 2 7 4 2 2 2" xfId="14460"/>
    <cellStyle name="Normal 3 2 7 4 2 2 3" xfId="14461"/>
    <cellStyle name="Normal 3 2 7 4 2 2 4" xfId="14462"/>
    <cellStyle name="Normal 3 2 7 4 2 3" xfId="14463"/>
    <cellStyle name="Normal 3 2 7 4 2 4" xfId="14464"/>
    <cellStyle name="Normal 3 2 7 4 2 5" xfId="14465"/>
    <cellStyle name="Normal 3 2 7 4 3" xfId="14466"/>
    <cellStyle name="Normal 3 2 7 4 3 2" xfId="14467"/>
    <cellStyle name="Normal 3 2 7 4 3 3" xfId="14468"/>
    <cellStyle name="Normal 3 2 7 4 3 4" xfId="14469"/>
    <cellStyle name="Normal 3 2 7 4 4" xfId="14470"/>
    <cellStyle name="Normal 3 2 7 4 5" xfId="14471"/>
    <cellStyle name="Normal 3 2 7 4 6" xfId="14472"/>
    <cellStyle name="Normal 3 2 7 5" xfId="14473"/>
    <cellStyle name="Normal 3 2 7 6" xfId="14474"/>
    <cellStyle name="Normal 3 2 7 6 2" xfId="14475"/>
    <cellStyle name="Normal 3 2 7 6 2 2" xfId="14476"/>
    <cellStyle name="Normal 3 2 7 6 2 3" xfId="14477"/>
    <cellStyle name="Normal 3 2 7 6 2 4" xfId="14478"/>
    <cellStyle name="Normal 3 2 7 6 3" xfId="14479"/>
    <cellStyle name="Normal 3 2 7 6 4" xfId="14480"/>
    <cellStyle name="Normal 3 2 7 6 5" xfId="14481"/>
    <cellStyle name="Normal 3 2 7 7" xfId="14482"/>
    <cellStyle name="Normal 3 2 7 7 2" xfId="14483"/>
    <cellStyle name="Normal 3 2 7 7 3" xfId="14484"/>
    <cellStyle name="Normal 3 2 7 7 4" xfId="14485"/>
    <cellStyle name="Normal 3 2 7 8" xfId="14486"/>
    <cellStyle name="Normal 3 2 7 9" xfId="14487"/>
    <cellStyle name="Normal 3 2 8" xfId="14488"/>
    <cellStyle name="Normal 3 2 8 2" xfId="14489"/>
    <cellStyle name="Normal 3 2 8 2 2" xfId="14490"/>
    <cellStyle name="Normal 3 2 8 2 2 2" xfId="14491"/>
    <cellStyle name="Normal 3 2 8 2 2 2 2" xfId="14492"/>
    <cellStyle name="Normal 3 2 8 2 2 2 3" xfId="14493"/>
    <cellStyle name="Normal 3 2 8 2 2 2 4" xfId="14494"/>
    <cellStyle name="Normal 3 2 8 2 2 3" xfId="14495"/>
    <cellStyle name="Normal 3 2 8 2 2 4" xfId="14496"/>
    <cellStyle name="Normal 3 2 8 2 2 5" xfId="14497"/>
    <cellStyle name="Normal 3 2 8 2 3" xfId="14498"/>
    <cellStyle name="Normal 3 2 8 2 3 2" xfId="14499"/>
    <cellStyle name="Normal 3 2 8 2 3 3" xfId="14500"/>
    <cellStyle name="Normal 3 2 8 2 3 4" xfId="14501"/>
    <cellStyle name="Normal 3 2 8 2 4" xfId="14502"/>
    <cellStyle name="Normal 3 2 8 2 5" xfId="14503"/>
    <cellStyle name="Normal 3 2 8 2 6" xfId="14504"/>
    <cellStyle name="Normal 3 2 8 3" xfId="14505"/>
    <cellStyle name="Normal 3 2 8 3 2" xfId="14506"/>
    <cellStyle name="Normal 3 2 8 3 2 2" xfId="14507"/>
    <cellStyle name="Normal 3 2 8 3 2 2 2" xfId="14508"/>
    <cellStyle name="Normal 3 2 8 3 2 2 3" xfId="14509"/>
    <cellStyle name="Normal 3 2 8 3 2 2 4" xfId="14510"/>
    <cellStyle name="Normal 3 2 8 3 2 3" xfId="14511"/>
    <cellStyle name="Normal 3 2 8 3 2 4" xfId="14512"/>
    <cellStyle name="Normal 3 2 8 3 2 5" xfId="14513"/>
    <cellStyle name="Normal 3 2 8 3 3" xfId="14514"/>
    <cellStyle name="Normal 3 2 8 3 3 2" xfId="14515"/>
    <cellStyle name="Normal 3 2 8 3 3 3" xfId="14516"/>
    <cellStyle name="Normal 3 2 8 3 3 4" xfId="14517"/>
    <cellStyle name="Normal 3 2 8 3 4" xfId="14518"/>
    <cellStyle name="Normal 3 2 8 3 5" xfId="14519"/>
    <cellStyle name="Normal 3 2 8 3 6" xfId="14520"/>
    <cellStyle name="Normal 3 2 8 4" xfId="14521"/>
    <cellStyle name="Normal 3 2 8 5" xfId="14522"/>
    <cellStyle name="Normal 3 2 8 5 2" xfId="14523"/>
    <cellStyle name="Normal 3 2 8 5 2 2" xfId="14524"/>
    <cellStyle name="Normal 3 2 8 5 2 3" xfId="14525"/>
    <cellStyle name="Normal 3 2 8 5 2 4" xfId="14526"/>
    <cellStyle name="Normal 3 2 8 5 3" xfId="14527"/>
    <cellStyle name="Normal 3 2 8 5 4" xfId="14528"/>
    <cellStyle name="Normal 3 2 8 5 5" xfId="14529"/>
    <cellStyle name="Normal 3 2 8 6" xfId="14530"/>
    <cellStyle name="Normal 3 2 8 6 2" xfId="14531"/>
    <cellStyle name="Normal 3 2 8 6 3" xfId="14532"/>
    <cellStyle name="Normal 3 2 8 6 4" xfId="14533"/>
    <cellStyle name="Normal 3 2 8 7" xfId="14534"/>
    <cellStyle name="Normal 3 2 8 8" xfId="14535"/>
    <cellStyle name="Normal 3 2 8 9" xfId="14536"/>
    <cellStyle name="Normal 3 2 9" xfId="14537"/>
    <cellStyle name="Normal 3 2 9 2" xfId="14538"/>
    <cellStyle name="Normal 3 2 9 2 2" xfId="14539"/>
    <cellStyle name="Normal 3 2 9 2 2 2" xfId="14540"/>
    <cellStyle name="Normal 3 2 9 2 2 2 2" xfId="14541"/>
    <cellStyle name="Normal 3 2 9 2 2 2 3" xfId="14542"/>
    <cellStyle name="Normal 3 2 9 2 2 2 4" xfId="14543"/>
    <cellStyle name="Normal 3 2 9 2 2 3" xfId="14544"/>
    <cellStyle name="Normal 3 2 9 2 2 4" xfId="14545"/>
    <cellStyle name="Normal 3 2 9 2 2 5" xfId="14546"/>
    <cellStyle name="Normal 3 2 9 2 3" xfId="14547"/>
    <cellStyle name="Normal 3 2 9 2 3 2" xfId="14548"/>
    <cellStyle name="Normal 3 2 9 2 3 3" xfId="14549"/>
    <cellStyle name="Normal 3 2 9 2 3 4" xfId="14550"/>
    <cellStyle name="Normal 3 2 9 2 4" xfId="14551"/>
    <cellStyle name="Normal 3 2 9 2 5" xfId="14552"/>
    <cellStyle name="Normal 3 2 9 2 6" xfId="14553"/>
    <cellStyle name="Normal 3 2 9 3" xfId="14554"/>
    <cellStyle name="Normal 3 2 9 3 2" xfId="14555"/>
    <cellStyle name="Normal 3 2 9 3 2 2" xfId="14556"/>
    <cellStyle name="Normal 3 2 9 3 2 2 2" xfId="14557"/>
    <cellStyle name="Normal 3 2 9 3 2 2 3" xfId="14558"/>
    <cellStyle name="Normal 3 2 9 3 2 2 4" xfId="14559"/>
    <cellStyle name="Normal 3 2 9 3 2 3" xfId="14560"/>
    <cellStyle name="Normal 3 2 9 3 2 4" xfId="14561"/>
    <cellStyle name="Normal 3 2 9 3 2 5" xfId="14562"/>
    <cellStyle name="Normal 3 2 9 3 3" xfId="14563"/>
    <cellStyle name="Normal 3 2 9 3 3 2" xfId="14564"/>
    <cellStyle name="Normal 3 2 9 3 3 3" xfId="14565"/>
    <cellStyle name="Normal 3 2 9 3 3 4" xfId="14566"/>
    <cellStyle name="Normal 3 2 9 3 4" xfId="14567"/>
    <cellStyle name="Normal 3 2 9 3 5" xfId="14568"/>
    <cellStyle name="Normal 3 2 9 3 6" xfId="14569"/>
    <cellStyle name="Normal 3 2 9 4" xfId="14570"/>
    <cellStyle name="Normal 3 2 9 5" xfId="14571"/>
    <cellStyle name="Normal 3 2 9 5 2" xfId="14572"/>
    <cellStyle name="Normal 3 2 9 5 2 2" xfId="14573"/>
    <cellStyle name="Normal 3 2 9 5 2 3" xfId="14574"/>
    <cellStyle name="Normal 3 2 9 5 2 4" xfId="14575"/>
    <cellStyle name="Normal 3 2 9 5 3" xfId="14576"/>
    <cellStyle name="Normal 3 2 9 5 4" xfId="14577"/>
    <cellStyle name="Normal 3 2 9 5 5" xfId="14578"/>
    <cellStyle name="Normal 3 2 9 6" xfId="14579"/>
    <cellStyle name="Normal 3 2 9 6 2" xfId="14580"/>
    <cellStyle name="Normal 3 2 9 6 3" xfId="14581"/>
    <cellStyle name="Normal 3 2 9 6 4" xfId="14582"/>
    <cellStyle name="Normal 3 2 9 7" xfId="14583"/>
    <cellStyle name="Normal 3 2 9 8" xfId="14584"/>
    <cellStyle name="Normal 3 2 9 9" xfId="14585"/>
    <cellStyle name="Normal 3 2_Guarantees" xfId="14586"/>
    <cellStyle name="Normal 3 20" xfId="14587"/>
    <cellStyle name="Normal 3 20 2" xfId="14588"/>
    <cellStyle name="Normal 3 20 2 2" xfId="14589"/>
    <cellStyle name="Normal 3 20 2 2 2" xfId="14590"/>
    <cellStyle name="Normal 3 20 2 2 3" xfId="14591"/>
    <cellStyle name="Normal 3 20 2 2 4" xfId="14592"/>
    <cellStyle name="Normal 3 20 2 3" xfId="14593"/>
    <cellStyle name="Normal 3 20 2 4" xfId="14594"/>
    <cellStyle name="Normal 3 20 2 5" xfId="14595"/>
    <cellStyle name="Normal 3 20 3" xfId="14596"/>
    <cellStyle name="Normal 3 20 4" xfId="14597"/>
    <cellStyle name="Normal 3 20 4 2" xfId="14598"/>
    <cellStyle name="Normal 3 20 4 3" xfId="14599"/>
    <cellStyle name="Normal 3 20 4 4" xfId="14600"/>
    <cellStyle name="Normal 3 20 5" xfId="14601"/>
    <cellStyle name="Normal 3 20 6" xfId="14602"/>
    <cellStyle name="Normal 3 20 7" xfId="14603"/>
    <cellStyle name="Normal 3 21" xfId="14604"/>
    <cellStyle name="Normal 3 21 2" xfId="14605"/>
    <cellStyle name="Normal 3 21 2 2" xfId="14606"/>
    <cellStyle name="Normal 3 21 2 2 2" xfId="14607"/>
    <cellStyle name="Normal 3 21 2 2 3" xfId="14608"/>
    <cellStyle name="Normal 3 21 2 2 4" xfId="14609"/>
    <cellStyle name="Normal 3 21 2 3" xfId="14610"/>
    <cellStyle name="Normal 3 21 2 4" xfId="14611"/>
    <cellStyle name="Normal 3 21 2 5" xfId="14612"/>
    <cellStyle name="Normal 3 21 3" xfId="14613"/>
    <cellStyle name="Normal 3 21 4" xfId="14614"/>
    <cellStyle name="Normal 3 21 4 2" xfId="14615"/>
    <cellStyle name="Normal 3 21 4 3" xfId="14616"/>
    <cellStyle name="Normal 3 21 4 4" xfId="14617"/>
    <cellStyle name="Normal 3 21 5" xfId="14618"/>
    <cellStyle name="Normal 3 21 6" xfId="14619"/>
    <cellStyle name="Normal 3 21 7" xfId="14620"/>
    <cellStyle name="Normal 3 22" xfId="14621"/>
    <cellStyle name="Normal 3 22 2" xfId="14622"/>
    <cellStyle name="Normal 3 22 2 2" xfId="14623"/>
    <cellStyle name="Normal 3 22 2 2 2" xfId="14624"/>
    <cellStyle name="Normal 3 22 2 2 3" xfId="14625"/>
    <cellStyle name="Normal 3 22 2 2 4" xfId="14626"/>
    <cellStyle name="Normal 3 22 2 3" xfId="14627"/>
    <cellStyle name="Normal 3 22 2 4" xfId="14628"/>
    <cellStyle name="Normal 3 22 2 5" xfId="14629"/>
    <cellStyle name="Normal 3 22 3" xfId="14630"/>
    <cellStyle name="Normal 3 22 4" xfId="14631"/>
    <cellStyle name="Normal 3 22 4 2" xfId="14632"/>
    <cellStyle name="Normal 3 22 4 3" xfId="14633"/>
    <cellStyle name="Normal 3 22 4 4" xfId="14634"/>
    <cellStyle name="Normal 3 22 5" xfId="14635"/>
    <cellStyle name="Normal 3 22 6" xfId="14636"/>
    <cellStyle name="Normal 3 22 7" xfId="14637"/>
    <cellStyle name="Normal 3 23" xfId="14638"/>
    <cellStyle name="Normal 3 23 2" xfId="14639"/>
    <cellStyle name="Normal 3 23 2 2" xfId="14640"/>
    <cellStyle name="Normal 3 23 2 2 2" xfId="14641"/>
    <cellStyle name="Normal 3 23 2 2 3" xfId="14642"/>
    <cellStyle name="Normal 3 23 2 2 4" xfId="14643"/>
    <cellStyle name="Normal 3 23 2 3" xfId="14644"/>
    <cellStyle name="Normal 3 23 2 4" xfId="14645"/>
    <cellStyle name="Normal 3 23 2 5" xfId="14646"/>
    <cellStyle name="Normal 3 23 3" xfId="14647"/>
    <cellStyle name="Normal 3 23 3 2" xfId="14648"/>
    <cellStyle name="Normal 3 23 3 3" xfId="14649"/>
    <cellStyle name="Normal 3 23 3 4" xfId="14650"/>
    <cellStyle name="Normal 3 23 4" xfId="14651"/>
    <cellStyle name="Normal 3 23 5" xfId="14652"/>
    <cellStyle name="Normal 3 23 6" xfId="14653"/>
    <cellStyle name="Normal 3 24" xfId="14654"/>
    <cellStyle name="Normal 3 24 2" xfId="14655"/>
    <cellStyle name="Normal 3 24 2 2" xfId="14656"/>
    <cellStyle name="Normal 3 24 2 2 2" xfId="14657"/>
    <cellStyle name="Normal 3 24 2 2 3" xfId="14658"/>
    <cellStyle name="Normal 3 24 2 2 4" xfId="14659"/>
    <cellStyle name="Normal 3 24 2 3" xfId="14660"/>
    <cellStyle name="Normal 3 24 2 4" xfId="14661"/>
    <cellStyle name="Normal 3 24 2 5" xfId="14662"/>
    <cellStyle name="Normal 3 24 3" xfId="14663"/>
    <cellStyle name="Normal 3 24 3 2" xfId="14664"/>
    <cellStyle name="Normal 3 24 3 3" xfId="14665"/>
    <cellStyle name="Normal 3 24 3 4" xfId="14666"/>
    <cellStyle name="Normal 3 24 4" xfId="14667"/>
    <cellStyle name="Normal 3 24 5" xfId="14668"/>
    <cellStyle name="Normal 3 24 6" xfId="14669"/>
    <cellStyle name="Normal 3 25" xfId="14670"/>
    <cellStyle name="Normal 3 25 2" xfId="14671"/>
    <cellStyle name="Normal 3 25 2 2" xfId="14672"/>
    <cellStyle name="Normal 3 25 2 2 2" xfId="14673"/>
    <cellStyle name="Normal 3 25 2 2 3" xfId="14674"/>
    <cellStyle name="Normal 3 25 2 2 4" xfId="14675"/>
    <cellStyle name="Normal 3 25 2 3" xfId="14676"/>
    <cellStyle name="Normal 3 25 2 4" xfId="14677"/>
    <cellStyle name="Normal 3 25 2 5" xfId="14678"/>
    <cellStyle name="Normal 3 25 3" xfId="14679"/>
    <cellStyle name="Normal 3 25 3 2" xfId="14680"/>
    <cellStyle name="Normal 3 25 3 3" xfId="14681"/>
    <cellStyle name="Normal 3 25 3 4" xfId="14682"/>
    <cellStyle name="Normal 3 25 4" xfId="14683"/>
    <cellStyle name="Normal 3 25 5" xfId="14684"/>
    <cellStyle name="Normal 3 25 6" xfId="14685"/>
    <cellStyle name="Normal 3 26" xfId="14686"/>
    <cellStyle name="Normal 3 26 2" xfId="14687"/>
    <cellStyle name="Normal 3 26 2 2" xfId="14688"/>
    <cellStyle name="Normal 3 26 2 2 2" xfId="14689"/>
    <cellStyle name="Normal 3 26 2 2 3" xfId="14690"/>
    <cellStyle name="Normal 3 26 2 2 4" xfId="14691"/>
    <cellStyle name="Normal 3 26 2 3" xfId="14692"/>
    <cellStyle name="Normal 3 26 2 4" xfId="14693"/>
    <cellStyle name="Normal 3 26 2 5" xfId="14694"/>
    <cellStyle name="Normal 3 26 3" xfId="14695"/>
    <cellStyle name="Normal 3 26 3 2" xfId="14696"/>
    <cellStyle name="Normal 3 26 3 3" xfId="14697"/>
    <cellStyle name="Normal 3 26 3 4" xfId="14698"/>
    <cellStyle name="Normal 3 26 4" xfId="14699"/>
    <cellStyle name="Normal 3 26 5" xfId="14700"/>
    <cellStyle name="Normal 3 26 6" xfId="14701"/>
    <cellStyle name="Normal 3 27" xfId="14702"/>
    <cellStyle name="Normal 3 27 2" xfId="14703"/>
    <cellStyle name="Normal 3 27 2 2" xfId="14704"/>
    <cellStyle name="Normal 3 27 2 2 2" xfId="14705"/>
    <cellStyle name="Normal 3 27 2 2 3" xfId="14706"/>
    <cellStyle name="Normal 3 27 2 2 4" xfId="14707"/>
    <cellStyle name="Normal 3 27 2 3" xfId="14708"/>
    <cellStyle name="Normal 3 27 2 4" xfId="14709"/>
    <cellStyle name="Normal 3 27 2 5" xfId="14710"/>
    <cellStyle name="Normal 3 27 3" xfId="14711"/>
    <cellStyle name="Normal 3 27 3 2" xfId="14712"/>
    <cellStyle name="Normal 3 27 3 3" xfId="14713"/>
    <cellStyle name="Normal 3 27 3 4" xfId="14714"/>
    <cellStyle name="Normal 3 27 4" xfId="14715"/>
    <cellStyle name="Normal 3 27 5" xfId="14716"/>
    <cellStyle name="Normal 3 27 6" xfId="14717"/>
    <cellStyle name="Normal 3 28" xfId="14718"/>
    <cellStyle name="Normal 3 28 2" xfId="14719"/>
    <cellStyle name="Normal 3 28 2 2" xfId="14720"/>
    <cellStyle name="Normal 3 28 2 2 2" xfId="14721"/>
    <cellStyle name="Normal 3 28 2 2 3" xfId="14722"/>
    <cellStyle name="Normal 3 28 2 2 4" xfId="14723"/>
    <cellStyle name="Normal 3 28 2 3" xfId="14724"/>
    <cellStyle name="Normal 3 28 2 4" xfId="14725"/>
    <cellStyle name="Normal 3 28 2 5" xfId="14726"/>
    <cellStyle name="Normal 3 28 3" xfId="14727"/>
    <cellStyle name="Normal 3 28 3 2" xfId="14728"/>
    <cellStyle name="Normal 3 28 3 3" xfId="14729"/>
    <cellStyle name="Normal 3 28 3 4" xfId="14730"/>
    <cellStyle name="Normal 3 28 4" xfId="14731"/>
    <cellStyle name="Normal 3 28 5" xfId="14732"/>
    <cellStyle name="Normal 3 28 6" xfId="14733"/>
    <cellStyle name="Normal 3 29" xfId="14734"/>
    <cellStyle name="Normal 3 29 2" xfId="14735"/>
    <cellStyle name="Normal 3 29 2 2" xfId="14736"/>
    <cellStyle name="Normal 3 29 2 2 2" xfId="14737"/>
    <cellStyle name="Normal 3 29 2 2 3" xfId="14738"/>
    <cellStyle name="Normal 3 29 2 2 4" xfId="14739"/>
    <cellStyle name="Normal 3 29 2 3" xfId="14740"/>
    <cellStyle name="Normal 3 29 2 4" xfId="14741"/>
    <cellStyle name="Normal 3 29 2 5" xfId="14742"/>
    <cellStyle name="Normal 3 29 3" xfId="14743"/>
    <cellStyle name="Normal 3 29 3 2" xfId="14744"/>
    <cellStyle name="Normal 3 29 3 3" xfId="14745"/>
    <cellStyle name="Normal 3 29 3 4" xfId="14746"/>
    <cellStyle name="Normal 3 29 4" xfId="14747"/>
    <cellStyle name="Normal 3 29 5" xfId="14748"/>
    <cellStyle name="Normal 3 29 6" xfId="14749"/>
    <cellStyle name="Normal 3 3" xfId="14750"/>
    <cellStyle name="Normal 3 3 10" xfId="14751"/>
    <cellStyle name="Normal 3 3 10 2" xfId="14752"/>
    <cellStyle name="Normal 3 3 10 3" xfId="14753"/>
    <cellStyle name="Normal 3 3 10 3 2" xfId="14754"/>
    <cellStyle name="Normal 3 3 10 3 2 2" xfId="14755"/>
    <cellStyle name="Normal 3 3 10 3 2 3" xfId="14756"/>
    <cellStyle name="Normal 3 3 10 3 2 4" xfId="14757"/>
    <cellStyle name="Normal 3 3 10 3 3" xfId="14758"/>
    <cellStyle name="Normal 3 3 10 3 4" xfId="14759"/>
    <cellStyle name="Normal 3 3 10 3 5" xfId="14760"/>
    <cellStyle name="Normal 3 3 10 4" xfId="14761"/>
    <cellStyle name="Normal 3 3 10 5" xfId="14762"/>
    <cellStyle name="Normal 3 3 10 5 2" xfId="14763"/>
    <cellStyle name="Normal 3 3 10 5 3" xfId="14764"/>
    <cellStyle name="Normal 3 3 10 5 4" xfId="14765"/>
    <cellStyle name="Normal 3 3 10 6" xfId="14766"/>
    <cellStyle name="Normal 3 3 10 7" xfId="14767"/>
    <cellStyle name="Normal 3 3 10 8" xfId="14768"/>
    <cellStyle name="Normal 3 3 11" xfId="14769"/>
    <cellStyle name="Normal 3 3 12" xfId="14770"/>
    <cellStyle name="Normal 3 3 12 2" xfId="14771"/>
    <cellStyle name="Normal 3 3 12 2 2" xfId="14772"/>
    <cellStyle name="Normal 3 3 12 2 2 2" xfId="14773"/>
    <cellStyle name="Normal 3 3 12 2 2 3" xfId="14774"/>
    <cellStyle name="Normal 3 3 12 2 2 4" xfId="14775"/>
    <cellStyle name="Normal 3 3 12 2 3" xfId="14776"/>
    <cellStyle name="Normal 3 3 12 2 4" xfId="14777"/>
    <cellStyle name="Normal 3 3 12 2 5" xfId="14778"/>
    <cellStyle name="Normal 3 3 12 3" xfId="14779"/>
    <cellStyle name="Normal 3 3 12 4" xfId="14780"/>
    <cellStyle name="Normal 3 3 12 4 2" xfId="14781"/>
    <cellStyle name="Normal 3 3 12 4 3" xfId="14782"/>
    <cellStyle name="Normal 3 3 12 4 4" xfId="14783"/>
    <cellStyle name="Normal 3 3 12 5" xfId="14784"/>
    <cellStyle name="Normal 3 3 12 6" xfId="14785"/>
    <cellStyle name="Normal 3 3 12 7" xfId="14786"/>
    <cellStyle name="Normal 3 3 13" xfId="14787"/>
    <cellStyle name="Normal 3 3 13 2" xfId="14788"/>
    <cellStyle name="Normal 3 3 13 2 2" xfId="14789"/>
    <cellStyle name="Normal 3 3 13 2 2 2" xfId="14790"/>
    <cellStyle name="Normal 3 3 13 2 2 3" xfId="14791"/>
    <cellStyle name="Normal 3 3 13 2 2 4" xfId="14792"/>
    <cellStyle name="Normal 3 3 13 2 3" xfId="14793"/>
    <cellStyle name="Normal 3 3 13 2 4" xfId="14794"/>
    <cellStyle name="Normal 3 3 13 2 5" xfId="14795"/>
    <cellStyle name="Normal 3 3 13 3" xfId="14796"/>
    <cellStyle name="Normal 3 3 13 4" xfId="14797"/>
    <cellStyle name="Normal 3 3 13 4 2" xfId="14798"/>
    <cellStyle name="Normal 3 3 13 4 3" xfId="14799"/>
    <cellStyle name="Normal 3 3 13 4 4" xfId="14800"/>
    <cellStyle name="Normal 3 3 13 5" xfId="14801"/>
    <cellStyle name="Normal 3 3 13 6" xfId="14802"/>
    <cellStyle name="Normal 3 3 13 7" xfId="14803"/>
    <cellStyle name="Normal 3 3 14" xfId="14804"/>
    <cellStyle name="Normal 3 3 14 2" xfId="14805"/>
    <cellStyle name="Normal 3 3 14 2 2" xfId="14806"/>
    <cellStyle name="Normal 3 3 14 2 3" xfId="14807"/>
    <cellStyle name="Normal 3 3 14 2 4" xfId="14808"/>
    <cellStyle name="Normal 3 3 14 3" xfId="14809"/>
    <cellStyle name="Normal 3 3 14 4" xfId="14810"/>
    <cellStyle name="Normal 3 3 14 5" xfId="14811"/>
    <cellStyle name="Normal 3 3 15" xfId="14812"/>
    <cellStyle name="Normal 3 3 15 2" xfId="14813"/>
    <cellStyle name="Normal 3 3 15 3" xfId="14814"/>
    <cellStyle name="Normal 3 3 15 4" xfId="14815"/>
    <cellStyle name="Normal 3 3 16" xfId="14816"/>
    <cellStyle name="Normal 3 3 17" xfId="14817"/>
    <cellStyle name="Normal 3 3 18" xfId="14818"/>
    <cellStyle name="Normal 3 3 2" xfId="14819"/>
    <cellStyle name="Normal 3 3 2 10" xfId="14820"/>
    <cellStyle name="Normal 3 3 2 10 2" xfId="14821"/>
    <cellStyle name="Normal 3 3 2 10 2 2" xfId="14822"/>
    <cellStyle name="Normal 3 3 2 10 2 3" xfId="14823"/>
    <cellStyle name="Normal 3 3 2 10 2 4" xfId="14824"/>
    <cellStyle name="Normal 3 3 2 10 3" xfId="14825"/>
    <cellStyle name="Normal 3 3 2 10 4" xfId="14826"/>
    <cellStyle name="Normal 3 3 2 10 5" xfId="14827"/>
    <cellStyle name="Normal 3 3 2 11" xfId="14828"/>
    <cellStyle name="Normal 3 3 2 11 2" xfId="14829"/>
    <cellStyle name="Normal 3 3 2 11 3" xfId="14830"/>
    <cellStyle name="Normal 3 3 2 11 4" xfId="14831"/>
    <cellStyle name="Normal 3 3 2 12" xfId="14832"/>
    <cellStyle name="Normal 3 3 2 13" xfId="14833"/>
    <cellStyle name="Normal 3 3 2 14" xfId="14834"/>
    <cellStyle name="Normal 3 3 2 2" xfId="14835"/>
    <cellStyle name="Normal 3 3 2 2 10" xfId="14836"/>
    <cellStyle name="Normal 3 3 2 2 2" xfId="14837"/>
    <cellStyle name="Normal 3 3 2 2 2 2" xfId="14838"/>
    <cellStyle name="Normal 3 3 2 2 2 2 2" xfId="14839"/>
    <cellStyle name="Normal 3 3 2 2 2 2 2 2" xfId="14840"/>
    <cellStyle name="Normal 3 3 2 2 2 2 2 2 2" xfId="14841"/>
    <cellStyle name="Normal 3 3 2 2 2 2 2 2 3" xfId="14842"/>
    <cellStyle name="Normal 3 3 2 2 2 2 2 2 4" xfId="14843"/>
    <cellStyle name="Normal 3 3 2 2 2 2 2 3" xfId="14844"/>
    <cellStyle name="Normal 3 3 2 2 2 2 2 4" xfId="14845"/>
    <cellStyle name="Normal 3 3 2 2 2 2 2 5" xfId="14846"/>
    <cellStyle name="Normal 3 3 2 2 2 2 3" xfId="14847"/>
    <cellStyle name="Normal 3 3 2 2 2 2 3 2" xfId="14848"/>
    <cellStyle name="Normal 3 3 2 2 2 2 3 3" xfId="14849"/>
    <cellStyle name="Normal 3 3 2 2 2 2 3 4" xfId="14850"/>
    <cellStyle name="Normal 3 3 2 2 2 2 4" xfId="14851"/>
    <cellStyle name="Normal 3 3 2 2 2 2 5" xfId="14852"/>
    <cellStyle name="Normal 3 3 2 2 2 2 6" xfId="14853"/>
    <cellStyle name="Normal 3 3 2 2 2 3" xfId="14854"/>
    <cellStyle name="Normal 3 3 2 2 2 3 2" xfId="14855"/>
    <cellStyle name="Normal 3 3 2 2 2 3 2 2" xfId="14856"/>
    <cellStyle name="Normal 3 3 2 2 2 3 2 2 2" xfId="14857"/>
    <cellStyle name="Normal 3 3 2 2 2 3 2 2 3" xfId="14858"/>
    <cellStyle name="Normal 3 3 2 2 2 3 2 2 4" xfId="14859"/>
    <cellStyle name="Normal 3 3 2 2 2 3 2 3" xfId="14860"/>
    <cellStyle name="Normal 3 3 2 2 2 3 2 4" xfId="14861"/>
    <cellStyle name="Normal 3 3 2 2 2 3 2 5" xfId="14862"/>
    <cellStyle name="Normal 3 3 2 2 2 3 3" xfId="14863"/>
    <cellStyle name="Normal 3 3 2 2 2 3 3 2" xfId="14864"/>
    <cellStyle name="Normal 3 3 2 2 2 3 3 3" xfId="14865"/>
    <cellStyle name="Normal 3 3 2 2 2 3 3 4" xfId="14866"/>
    <cellStyle name="Normal 3 3 2 2 2 3 4" xfId="14867"/>
    <cellStyle name="Normal 3 3 2 2 2 3 5" xfId="14868"/>
    <cellStyle name="Normal 3 3 2 2 2 3 6" xfId="14869"/>
    <cellStyle name="Normal 3 3 2 2 2 4" xfId="14870"/>
    <cellStyle name="Normal 3 3 2 2 2 4 2" xfId="14871"/>
    <cellStyle name="Normal 3 3 2 2 2 4 2 2" xfId="14872"/>
    <cellStyle name="Normal 3 3 2 2 2 4 2 3" xfId="14873"/>
    <cellStyle name="Normal 3 3 2 2 2 4 2 4" xfId="14874"/>
    <cellStyle name="Normal 3 3 2 2 2 4 3" xfId="14875"/>
    <cellStyle name="Normal 3 3 2 2 2 4 4" xfId="14876"/>
    <cellStyle name="Normal 3 3 2 2 2 4 5" xfId="14877"/>
    <cellStyle name="Normal 3 3 2 2 2 5" xfId="14878"/>
    <cellStyle name="Normal 3 3 2 2 2 5 2" xfId="14879"/>
    <cellStyle name="Normal 3 3 2 2 2 5 3" xfId="14880"/>
    <cellStyle name="Normal 3 3 2 2 2 5 4" xfId="14881"/>
    <cellStyle name="Normal 3 3 2 2 2 6" xfId="14882"/>
    <cellStyle name="Normal 3 3 2 2 2 7" xfId="14883"/>
    <cellStyle name="Normal 3 3 2 2 2 8" xfId="14884"/>
    <cellStyle name="Normal 3 3 2 2 3" xfId="14885"/>
    <cellStyle name="Normal 3 3 2 2 3 2" xfId="14886"/>
    <cellStyle name="Normal 3 3 2 2 3 2 2" xfId="14887"/>
    <cellStyle name="Normal 3 3 2 2 3 2 2 2" xfId="14888"/>
    <cellStyle name="Normal 3 3 2 2 3 2 2 3" xfId="14889"/>
    <cellStyle name="Normal 3 3 2 2 3 2 2 4" xfId="14890"/>
    <cellStyle name="Normal 3 3 2 2 3 2 3" xfId="14891"/>
    <cellStyle name="Normal 3 3 2 2 3 2 4" xfId="14892"/>
    <cellStyle name="Normal 3 3 2 2 3 2 5" xfId="14893"/>
    <cellStyle name="Normal 3 3 2 2 3 3" xfId="14894"/>
    <cellStyle name="Normal 3 3 2 2 3 3 2" xfId="14895"/>
    <cellStyle name="Normal 3 3 2 2 3 3 3" xfId="14896"/>
    <cellStyle name="Normal 3 3 2 2 3 3 4" xfId="14897"/>
    <cellStyle name="Normal 3 3 2 2 3 4" xfId="14898"/>
    <cellStyle name="Normal 3 3 2 2 3 5" xfId="14899"/>
    <cellStyle name="Normal 3 3 2 2 3 6" xfId="14900"/>
    <cellStyle name="Normal 3 3 2 2 4" xfId="14901"/>
    <cellStyle name="Normal 3 3 2 2 4 2" xfId="14902"/>
    <cellStyle name="Normal 3 3 2 2 4 2 2" xfId="14903"/>
    <cellStyle name="Normal 3 3 2 2 4 2 2 2" xfId="14904"/>
    <cellStyle name="Normal 3 3 2 2 4 2 2 3" xfId="14905"/>
    <cellStyle name="Normal 3 3 2 2 4 2 2 4" xfId="14906"/>
    <cellStyle name="Normal 3 3 2 2 4 2 3" xfId="14907"/>
    <cellStyle name="Normal 3 3 2 2 4 2 4" xfId="14908"/>
    <cellStyle name="Normal 3 3 2 2 4 2 5" xfId="14909"/>
    <cellStyle name="Normal 3 3 2 2 4 3" xfId="14910"/>
    <cellStyle name="Normal 3 3 2 2 4 3 2" xfId="14911"/>
    <cellStyle name="Normal 3 3 2 2 4 3 3" xfId="14912"/>
    <cellStyle name="Normal 3 3 2 2 4 3 4" xfId="14913"/>
    <cellStyle name="Normal 3 3 2 2 4 4" xfId="14914"/>
    <cellStyle name="Normal 3 3 2 2 4 5" xfId="14915"/>
    <cellStyle name="Normal 3 3 2 2 4 6" xfId="14916"/>
    <cellStyle name="Normal 3 3 2 2 5" xfId="14917"/>
    <cellStyle name="Normal 3 3 2 2 5 2" xfId="14918"/>
    <cellStyle name="Normal 3 3 2 2 5 2 2" xfId="14919"/>
    <cellStyle name="Normal 3 3 2 2 5 2 3" xfId="14920"/>
    <cellStyle name="Normal 3 3 2 2 5 2 4" xfId="14921"/>
    <cellStyle name="Normal 3 3 2 2 5 3" xfId="14922"/>
    <cellStyle name="Normal 3 3 2 2 5 4" xfId="14923"/>
    <cellStyle name="Normal 3 3 2 2 5 5" xfId="14924"/>
    <cellStyle name="Normal 3 3 2 2 6" xfId="14925"/>
    <cellStyle name="Normal 3 3 2 2 7" xfId="14926"/>
    <cellStyle name="Normal 3 3 2 2 7 2" xfId="14927"/>
    <cellStyle name="Normal 3 3 2 2 7 3" xfId="14928"/>
    <cellStyle name="Normal 3 3 2 2 7 4" xfId="14929"/>
    <cellStyle name="Normal 3 3 2 2 8" xfId="14930"/>
    <cellStyle name="Normal 3 3 2 2 9" xfId="14931"/>
    <cellStyle name="Normal 3 3 2 3" xfId="14932"/>
    <cellStyle name="Normal 3 3 2 3 2" xfId="14933"/>
    <cellStyle name="Normal 3 3 2 3 2 2" xfId="14934"/>
    <cellStyle name="Normal 3 3 2 3 2 2 2" xfId="14935"/>
    <cellStyle name="Normal 3 3 2 3 2 2 2 2" xfId="14936"/>
    <cellStyle name="Normal 3 3 2 3 2 2 2 2 2" xfId="14937"/>
    <cellStyle name="Normal 3 3 2 3 2 2 2 2 3" xfId="14938"/>
    <cellStyle name="Normal 3 3 2 3 2 2 2 2 4" xfId="14939"/>
    <cellStyle name="Normal 3 3 2 3 2 2 2 3" xfId="14940"/>
    <cellStyle name="Normal 3 3 2 3 2 2 2 4" xfId="14941"/>
    <cellStyle name="Normal 3 3 2 3 2 2 2 5" xfId="14942"/>
    <cellStyle name="Normal 3 3 2 3 2 2 3" xfId="14943"/>
    <cellStyle name="Normal 3 3 2 3 2 2 3 2" xfId="14944"/>
    <cellStyle name="Normal 3 3 2 3 2 2 3 3" xfId="14945"/>
    <cellStyle name="Normal 3 3 2 3 2 2 3 4" xfId="14946"/>
    <cellStyle name="Normal 3 3 2 3 2 2 4" xfId="14947"/>
    <cellStyle name="Normal 3 3 2 3 2 2 5" xfId="14948"/>
    <cellStyle name="Normal 3 3 2 3 2 2 6" xfId="14949"/>
    <cellStyle name="Normal 3 3 2 3 2 3" xfId="14950"/>
    <cellStyle name="Normal 3 3 2 3 2 3 2" xfId="14951"/>
    <cellStyle name="Normal 3 3 2 3 2 3 2 2" xfId="14952"/>
    <cellStyle name="Normal 3 3 2 3 2 3 2 2 2" xfId="14953"/>
    <cellStyle name="Normal 3 3 2 3 2 3 2 2 3" xfId="14954"/>
    <cellStyle name="Normal 3 3 2 3 2 3 2 2 4" xfId="14955"/>
    <cellStyle name="Normal 3 3 2 3 2 3 2 3" xfId="14956"/>
    <cellStyle name="Normal 3 3 2 3 2 3 2 4" xfId="14957"/>
    <cellStyle name="Normal 3 3 2 3 2 3 2 5" xfId="14958"/>
    <cellStyle name="Normal 3 3 2 3 2 3 3" xfId="14959"/>
    <cellStyle name="Normal 3 3 2 3 2 3 3 2" xfId="14960"/>
    <cellStyle name="Normal 3 3 2 3 2 3 3 3" xfId="14961"/>
    <cellStyle name="Normal 3 3 2 3 2 3 3 4" xfId="14962"/>
    <cellStyle name="Normal 3 3 2 3 2 3 4" xfId="14963"/>
    <cellStyle name="Normal 3 3 2 3 2 3 5" xfId="14964"/>
    <cellStyle name="Normal 3 3 2 3 2 3 6" xfId="14965"/>
    <cellStyle name="Normal 3 3 2 3 2 4" xfId="14966"/>
    <cellStyle name="Normal 3 3 2 3 2 4 2" xfId="14967"/>
    <cellStyle name="Normal 3 3 2 3 2 4 2 2" xfId="14968"/>
    <cellStyle name="Normal 3 3 2 3 2 4 2 3" xfId="14969"/>
    <cellStyle name="Normal 3 3 2 3 2 4 2 4" xfId="14970"/>
    <cellStyle name="Normal 3 3 2 3 2 4 3" xfId="14971"/>
    <cellStyle name="Normal 3 3 2 3 2 4 4" xfId="14972"/>
    <cellStyle name="Normal 3 3 2 3 2 4 5" xfId="14973"/>
    <cellStyle name="Normal 3 3 2 3 2 5" xfId="14974"/>
    <cellStyle name="Normal 3 3 2 3 2 5 2" xfId="14975"/>
    <cellStyle name="Normal 3 3 2 3 2 5 3" xfId="14976"/>
    <cellStyle name="Normal 3 3 2 3 2 5 4" xfId="14977"/>
    <cellStyle name="Normal 3 3 2 3 2 6" xfId="14978"/>
    <cellStyle name="Normal 3 3 2 3 2 7" xfId="14979"/>
    <cellStyle name="Normal 3 3 2 3 2 8" xfId="14980"/>
    <cellStyle name="Normal 3 3 2 3 3" xfId="14981"/>
    <cellStyle name="Normal 3 3 2 3 3 2" xfId="14982"/>
    <cellStyle name="Normal 3 3 2 3 3 2 2" xfId="14983"/>
    <cellStyle name="Normal 3 3 2 3 3 2 2 2" xfId="14984"/>
    <cellStyle name="Normal 3 3 2 3 3 2 2 3" xfId="14985"/>
    <cellStyle name="Normal 3 3 2 3 3 2 2 4" xfId="14986"/>
    <cellStyle name="Normal 3 3 2 3 3 2 3" xfId="14987"/>
    <cellStyle name="Normal 3 3 2 3 3 2 4" xfId="14988"/>
    <cellStyle name="Normal 3 3 2 3 3 2 5" xfId="14989"/>
    <cellStyle name="Normal 3 3 2 3 3 3" xfId="14990"/>
    <cellStyle name="Normal 3 3 2 3 3 3 2" xfId="14991"/>
    <cellStyle name="Normal 3 3 2 3 3 3 3" xfId="14992"/>
    <cellStyle name="Normal 3 3 2 3 3 3 4" xfId="14993"/>
    <cellStyle name="Normal 3 3 2 3 3 4" xfId="14994"/>
    <cellStyle name="Normal 3 3 2 3 3 5" xfId="14995"/>
    <cellStyle name="Normal 3 3 2 3 3 6" xfId="14996"/>
    <cellStyle name="Normal 3 3 2 3 4" xfId="14997"/>
    <cellStyle name="Normal 3 3 2 3 4 2" xfId="14998"/>
    <cellStyle name="Normal 3 3 2 3 4 2 2" xfId="14999"/>
    <cellStyle name="Normal 3 3 2 3 4 2 2 2" xfId="15000"/>
    <cellStyle name="Normal 3 3 2 3 4 2 2 3" xfId="15001"/>
    <cellStyle name="Normal 3 3 2 3 4 2 2 4" xfId="15002"/>
    <cellStyle name="Normal 3 3 2 3 4 2 3" xfId="15003"/>
    <cellStyle name="Normal 3 3 2 3 4 2 4" xfId="15004"/>
    <cellStyle name="Normal 3 3 2 3 4 2 5" xfId="15005"/>
    <cellStyle name="Normal 3 3 2 3 4 3" xfId="15006"/>
    <cellStyle name="Normal 3 3 2 3 4 3 2" xfId="15007"/>
    <cellStyle name="Normal 3 3 2 3 4 3 3" xfId="15008"/>
    <cellStyle name="Normal 3 3 2 3 4 3 4" xfId="15009"/>
    <cellStyle name="Normal 3 3 2 3 4 4" xfId="15010"/>
    <cellStyle name="Normal 3 3 2 3 4 5" xfId="15011"/>
    <cellStyle name="Normal 3 3 2 3 4 6" xfId="15012"/>
    <cellStyle name="Normal 3 3 2 3 5" xfId="15013"/>
    <cellStyle name="Normal 3 3 2 3 5 2" xfId="15014"/>
    <cellStyle name="Normal 3 3 2 3 5 2 2" xfId="15015"/>
    <cellStyle name="Normal 3 3 2 3 5 2 3" xfId="15016"/>
    <cellStyle name="Normal 3 3 2 3 5 2 4" xfId="15017"/>
    <cellStyle name="Normal 3 3 2 3 5 3" xfId="15018"/>
    <cellStyle name="Normal 3 3 2 3 5 4" xfId="15019"/>
    <cellStyle name="Normal 3 3 2 3 5 5" xfId="15020"/>
    <cellStyle name="Normal 3 3 2 3 6" xfId="15021"/>
    <cellStyle name="Normal 3 3 2 3 6 2" xfId="15022"/>
    <cellStyle name="Normal 3 3 2 3 6 3" xfId="15023"/>
    <cellStyle name="Normal 3 3 2 3 6 4" xfId="15024"/>
    <cellStyle name="Normal 3 3 2 3 7" xfId="15025"/>
    <cellStyle name="Normal 3 3 2 3 8" xfId="15026"/>
    <cellStyle name="Normal 3 3 2 3 9" xfId="15027"/>
    <cellStyle name="Normal 3 3 2 4" xfId="15028"/>
    <cellStyle name="Normal 3 3 2 4 2" xfId="15029"/>
    <cellStyle name="Normal 3 3 2 4 2 2" xfId="15030"/>
    <cellStyle name="Normal 3 3 2 4 2 2 2" xfId="15031"/>
    <cellStyle name="Normal 3 3 2 4 2 2 2 2" xfId="15032"/>
    <cellStyle name="Normal 3 3 2 4 2 2 2 2 2" xfId="15033"/>
    <cellStyle name="Normal 3 3 2 4 2 2 2 2 3" xfId="15034"/>
    <cellStyle name="Normal 3 3 2 4 2 2 2 2 4" xfId="15035"/>
    <cellStyle name="Normal 3 3 2 4 2 2 2 3" xfId="15036"/>
    <cellStyle name="Normal 3 3 2 4 2 2 2 4" xfId="15037"/>
    <cellStyle name="Normal 3 3 2 4 2 2 2 5" xfId="15038"/>
    <cellStyle name="Normal 3 3 2 4 2 2 3" xfId="15039"/>
    <cellStyle name="Normal 3 3 2 4 2 2 3 2" xfId="15040"/>
    <cellStyle name="Normal 3 3 2 4 2 2 3 3" xfId="15041"/>
    <cellStyle name="Normal 3 3 2 4 2 2 3 4" xfId="15042"/>
    <cellStyle name="Normal 3 3 2 4 2 2 4" xfId="15043"/>
    <cellStyle name="Normal 3 3 2 4 2 2 5" xfId="15044"/>
    <cellStyle name="Normal 3 3 2 4 2 2 6" xfId="15045"/>
    <cellStyle name="Normal 3 3 2 4 2 3" xfId="15046"/>
    <cellStyle name="Normal 3 3 2 4 2 3 2" xfId="15047"/>
    <cellStyle name="Normal 3 3 2 4 2 3 2 2" xfId="15048"/>
    <cellStyle name="Normal 3 3 2 4 2 3 2 2 2" xfId="15049"/>
    <cellStyle name="Normal 3 3 2 4 2 3 2 2 3" xfId="15050"/>
    <cellStyle name="Normal 3 3 2 4 2 3 2 2 4" xfId="15051"/>
    <cellStyle name="Normal 3 3 2 4 2 3 2 3" xfId="15052"/>
    <cellStyle name="Normal 3 3 2 4 2 3 2 4" xfId="15053"/>
    <cellStyle name="Normal 3 3 2 4 2 3 2 5" xfId="15054"/>
    <cellStyle name="Normal 3 3 2 4 2 3 3" xfId="15055"/>
    <cellStyle name="Normal 3 3 2 4 2 3 3 2" xfId="15056"/>
    <cellStyle name="Normal 3 3 2 4 2 3 3 3" xfId="15057"/>
    <cellStyle name="Normal 3 3 2 4 2 3 3 4" xfId="15058"/>
    <cellStyle name="Normal 3 3 2 4 2 3 4" xfId="15059"/>
    <cellStyle name="Normal 3 3 2 4 2 3 5" xfId="15060"/>
    <cellStyle name="Normal 3 3 2 4 2 3 6" xfId="15061"/>
    <cellStyle name="Normal 3 3 2 4 2 4" xfId="15062"/>
    <cellStyle name="Normal 3 3 2 4 2 4 2" xfId="15063"/>
    <cellStyle name="Normal 3 3 2 4 2 4 2 2" xfId="15064"/>
    <cellStyle name="Normal 3 3 2 4 2 4 2 3" xfId="15065"/>
    <cellStyle name="Normal 3 3 2 4 2 4 2 4" xfId="15066"/>
    <cellStyle name="Normal 3 3 2 4 2 4 3" xfId="15067"/>
    <cellStyle name="Normal 3 3 2 4 2 4 4" xfId="15068"/>
    <cellStyle name="Normal 3 3 2 4 2 4 5" xfId="15069"/>
    <cellStyle name="Normal 3 3 2 4 2 5" xfId="15070"/>
    <cellStyle name="Normal 3 3 2 4 2 5 2" xfId="15071"/>
    <cellStyle name="Normal 3 3 2 4 2 5 3" xfId="15072"/>
    <cellStyle name="Normal 3 3 2 4 2 5 4" xfId="15073"/>
    <cellStyle name="Normal 3 3 2 4 2 6" xfId="15074"/>
    <cellStyle name="Normal 3 3 2 4 2 7" xfId="15075"/>
    <cellStyle name="Normal 3 3 2 4 2 8" xfId="15076"/>
    <cellStyle name="Normal 3 3 2 4 3" xfId="15077"/>
    <cellStyle name="Normal 3 3 2 4 3 2" xfId="15078"/>
    <cellStyle name="Normal 3 3 2 4 3 2 2" xfId="15079"/>
    <cellStyle name="Normal 3 3 2 4 3 2 2 2" xfId="15080"/>
    <cellStyle name="Normal 3 3 2 4 3 2 2 3" xfId="15081"/>
    <cellStyle name="Normal 3 3 2 4 3 2 2 4" xfId="15082"/>
    <cellStyle name="Normal 3 3 2 4 3 2 3" xfId="15083"/>
    <cellStyle name="Normal 3 3 2 4 3 2 4" xfId="15084"/>
    <cellStyle name="Normal 3 3 2 4 3 2 5" xfId="15085"/>
    <cellStyle name="Normal 3 3 2 4 3 3" xfId="15086"/>
    <cellStyle name="Normal 3 3 2 4 3 3 2" xfId="15087"/>
    <cellStyle name="Normal 3 3 2 4 3 3 3" xfId="15088"/>
    <cellStyle name="Normal 3 3 2 4 3 3 4" xfId="15089"/>
    <cellStyle name="Normal 3 3 2 4 3 4" xfId="15090"/>
    <cellStyle name="Normal 3 3 2 4 3 5" xfId="15091"/>
    <cellStyle name="Normal 3 3 2 4 3 6" xfId="15092"/>
    <cellStyle name="Normal 3 3 2 4 4" xfId="15093"/>
    <cellStyle name="Normal 3 3 2 4 4 2" xfId="15094"/>
    <cellStyle name="Normal 3 3 2 4 4 2 2" xfId="15095"/>
    <cellStyle name="Normal 3 3 2 4 4 2 2 2" xfId="15096"/>
    <cellStyle name="Normal 3 3 2 4 4 2 2 3" xfId="15097"/>
    <cellStyle name="Normal 3 3 2 4 4 2 2 4" xfId="15098"/>
    <cellStyle name="Normal 3 3 2 4 4 2 3" xfId="15099"/>
    <cellStyle name="Normal 3 3 2 4 4 2 4" xfId="15100"/>
    <cellStyle name="Normal 3 3 2 4 4 2 5" xfId="15101"/>
    <cellStyle name="Normal 3 3 2 4 4 3" xfId="15102"/>
    <cellStyle name="Normal 3 3 2 4 4 3 2" xfId="15103"/>
    <cellStyle name="Normal 3 3 2 4 4 3 3" xfId="15104"/>
    <cellStyle name="Normal 3 3 2 4 4 3 4" xfId="15105"/>
    <cellStyle name="Normal 3 3 2 4 4 4" xfId="15106"/>
    <cellStyle name="Normal 3 3 2 4 4 5" xfId="15107"/>
    <cellStyle name="Normal 3 3 2 4 4 6" xfId="15108"/>
    <cellStyle name="Normal 3 3 2 4 5" xfId="15109"/>
    <cellStyle name="Normal 3 3 2 4 5 2" xfId="15110"/>
    <cellStyle name="Normal 3 3 2 4 5 2 2" xfId="15111"/>
    <cellStyle name="Normal 3 3 2 4 5 2 3" xfId="15112"/>
    <cellStyle name="Normal 3 3 2 4 5 2 4" xfId="15113"/>
    <cellStyle name="Normal 3 3 2 4 5 3" xfId="15114"/>
    <cellStyle name="Normal 3 3 2 4 5 4" xfId="15115"/>
    <cellStyle name="Normal 3 3 2 4 5 5" xfId="15116"/>
    <cellStyle name="Normal 3 3 2 4 6" xfId="15117"/>
    <cellStyle name="Normal 3 3 2 4 6 2" xfId="15118"/>
    <cellStyle name="Normal 3 3 2 4 6 3" xfId="15119"/>
    <cellStyle name="Normal 3 3 2 4 6 4" xfId="15120"/>
    <cellStyle name="Normal 3 3 2 4 7" xfId="15121"/>
    <cellStyle name="Normal 3 3 2 4 8" xfId="15122"/>
    <cellStyle name="Normal 3 3 2 4 9" xfId="15123"/>
    <cellStyle name="Normal 3 3 2 5" xfId="15124"/>
    <cellStyle name="Normal 3 3 2 5 2" xfId="15125"/>
    <cellStyle name="Normal 3 3 2 5 2 2" xfId="15126"/>
    <cellStyle name="Normal 3 3 2 5 2 2 2" xfId="15127"/>
    <cellStyle name="Normal 3 3 2 5 2 2 2 2" xfId="15128"/>
    <cellStyle name="Normal 3 3 2 5 2 2 2 3" xfId="15129"/>
    <cellStyle name="Normal 3 3 2 5 2 2 2 4" xfId="15130"/>
    <cellStyle name="Normal 3 3 2 5 2 2 3" xfId="15131"/>
    <cellStyle name="Normal 3 3 2 5 2 2 4" xfId="15132"/>
    <cellStyle name="Normal 3 3 2 5 2 2 5" xfId="15133"/>
    <cellStyle name="Normal 3 3 2 5 2 3" xfId="15134"/>
    <cellStyle name="Normal 3 3 2 5 2 3 2" xfId="15135"/>
    <cellStyle name="Normal 3 3 2 5 2 3 3" xfId="15136"/>
    <cellStyle name="Normal 3 3 2 5 2 3 4" xfId="15137"/>
    <cellStyle name="Normal 3 3 2 5 2 4" xfId="15138"/>
    <cellStyle name="Normal 3 3 2 5 2 5" xfId="15139"/>
    <cellStyle name="Normal 3 3 2 5 2 6" xfId="15140"/>
    <cellStyle name="Normal 3 3 2 5 3" xfId="15141"/>
    <cellStyle name="Normal 3 3 2 5 3 2" xfId="15142"/>
    <cellStyle name="Normal 3 3 2 5 3 2 2" xfId="15143"/>
    <cellStyle name="Normal 3 3 2 5 3 2 2 2" xfId="15144"/>
    <cellStyle name="Normal 3 3 2 5 3 2 2 3" xfId="15145"/>
    <cellStyle name="Normal 3 3 2 5 3 2 2 4" xfId="15146"/>
    <cellStyle name="Normal 3 3 2 5 3 2 3" xfId="15147"/>
    <cellStyle name="Normal 3 3 2 5 3 2 4" xfId="15148"/>
    <cellStyle name="Normal 3 3 2 5 3 2 5" xfId="15149"/>
    <cellStyle name="Normal 3 3 2 5 3 3" xfId="15150"/>
    <cellStyle name="Normal 3 3 2 5 3 3 2" xfId="15151"/>
    <cellStyle name="Normal 3 3 2 5 3 3 3" xfId="15152"/>
    <cellStyle name="Normal 3 3 2 5 3 3 4" xfId="15153"/>
    <cellStyle name="Normal 3 3 2 5 3 4" xfId="15154"/>
    <cellStyle name="Normal 3 3 2 5 3 5" xfId="15155"/>
    <cellStyle name="Normal 3 3 2 5 3 6" xfId="15156"/>
    <cellStyle name="Normal 3 3 2 5 4" xfId="15157"/>
    <cellStyle name="Normal 3 3 2 5 4 2" xfId="15158"/>
    <cellStyle name="Normal 3 3 2 5 4 2 2" xfId="15159"/>
    <cellStyle name="Normal 3 3 2 5 4 2 3" xfId="15160"/>
    <cellStyle name="Normal 3 3 2 5 4 2 4" xfId="15161"/>
    <cellStyle name="Normal 3 3 2 5 4 3" xfId="15162"/>
    <cellStyle name="Normal 3 3 2 5 4 4" xfId="15163"/>
    <cellStyle name="Normal 3 3 2 5 4 5" xfId="15164"/>
    <cellStyle name="Normal 3 3 2 5 5" xfId="15165"/>
    <cellStyle name="Normal 3 3 2 5 5 2" xfId="15166"/>
    <cellStyle name="Normal 3 3 2 5 5 3" xfId="15167"/>
    <cellStyle name="Normal 3 3 2 5 5 4" xfId="15168"/>
    <cellStyle name="Normal 3 3 2 5 6" xfId="15169"/>
    <cellStyle name="Normal 3 3 2 5 7" xfId="15170"/>
    <cellStyle name="Normal 3 3 2 5 8" xfId="15171"/>
    <cellStyle name="Normal 3 3 2 6" xfId="15172"/>
    <cellStyle name="Normal 3 3 2 6 2" xfId="15173"/>
    <cellStyle name="Normal 3 3 2 6 2 2" xfId="15174"/>
    <cellStyle name="Normal 3 3 2 6 2 2 2" xfId="15175"/>
    <cellStyle name="Normal 3 3 2 6 2 2 2 2" xfId="15176"/>
    <cellStyle name="Normal 3 3 2 6 2 2 2 3" xfId="15177"/>
    <cellStyle name="Normal 3 3 2 6 2 2 2 4" xfId="15178"/>
    <cellStyle name="Normal 3 3 2 6 2 2 3" xfId="15179"/>
    <cellStyle name="Normal 3 3 2 6 2 2 4" xfId="15180"/>
    <cellStyle name="Normal 3 3 2 6 2 2 5" xfId="15181"/>
    <cellStyle name="Normal 3 3 2 6 2 3" xfId="15182"/>
    <cellStyle name="Normal 3 3 2 6 2 3 2" xfId="15183"/>
    <cellStyle name="Normal 3 3 2 6 2 3 3" xfId="15184"/>
    <cellStyle name="Normal 3 3 2 6 2 3 4" xfId="15185"/>
    <cellStyle name="Normal 3 3 2 6 2 4" xfId="15186"/>
    <cellStyle name="Normal 3 3 2 6 2 5" xfId="15187"/>
    <cellStyle name="Normal 3 3 2 6 2 6" xfId="15188"/>
    <cellStyle name="Normal 3 3 2 6 3" xfId="15189"/>
    <cellStyle name="Normal 3 3 2 6 3 2" xfId="15190"/>
    <cellStyle name="Normal 3 3 2 6 3 2 2" xfId="15191"/>
    <cellStyle name="Normal 3 3 2 6 3 2 2 2" xfId="15192"/>
    <cellStyle name="Normal 3 3 2 6 3 2 2 3" xfId="15193"/>
    <cellStyle name="Normal 3 3 2 6 3 2 2 4" xfId="15194"/>
    <cellStyle name="Normal 3 3 2 6 3 2 3" xfId="15195"/>
    <cellStyle name="Normal 3 3 2 6 3 2 4" xfId="15196"/>
    <cellStyle name="Normal 3 3 2 6 3 2 5" xfId="15197"/>
    <cellStyle name="Normal 3 3 2 6 3 3" xfId="15198"/>
    <cellStyle name="Normal 3 3 2 6 3 3 2" xfId="15199"/>
    <cellStyle name="Normal 3 3 2 6 3 3 3" xfId="15200"/>
    <cellStyle name="Normal 3 3 2 6 3 3 4" xfId="15201"/>
    <cellStyle name="Normal 3 3 2 6 3 4" xfId="15202"/>
    <cellStyle name="Normal 3 3 2 6 3 5" xfId="15203"/>
    <cellStyle name="Normal 3 3 2 6 3 6" xfId="15204"/>
    <cellStyle name="Normal 3 3 2 6 4" xfId="15205"/>
    <cellStyle name="Normal 3 3 2 6 4 2" xfId="15206"/>
    <cellStyle name="Normal 3 3 2 6 4 2 2" xfId="15207"/>
    <cellStyle name="Normal 3 3 2 6 4 2 3" xfId="15208"/>
    <cellStyle name="Normal 3 3 2 6 4 2 4" xfId="15209"/>
    <cellStyle name="Normal 3 3 2 6 4 3" xfId="15210"/>
    <cellStyle name="Normal 3 3 2 6 4 4" xfId="15211"/>
    <cellStyle name="Normal 3 3 2 6 4 5" xfId="15212"/>
    <cellStyle name="Normal 3 3 2 6 5" xfId="15213"/>
    <cellStyle name="Normal 3 3 2 6 5 2" xfId="15214"/>
    <cellStyle name="Normal 3 3 2 6 5 3" xfId="15215"/>
    <cellStyle name="Normal 3 3 2 6 5 4" xfId="15216"/>
    <cellStyle name="Normal 3 3 2 6 6" xfId="15217"/>
    <cellStyle name="Normal 3 3 2 6 7" xfId="15218"/>
    <cellStyle name="Normal 3 3 2 6 8" xfId="15219"/>
    <cellStyle name="Normal 3 3 2 7" xfId="15220"/>
    <cellStyle name="Normal 3 3 2 7 2" xfId="15221"/>
    <cellStyle name="Normal 3 3 2 7 2 2" xfId="15222"/>
    <cellStyle name="Normal 3 3 2 7 2 2 2" xfId="15223"/>
    <cellStyle name="Normal 3 3 2 7 2 2 3" xfId="15224"/>
    <cellStyle name="Normal 3 3 2 7 2 2 4" xfId="15225"/>
    <cellStyle name="Normal 3 3 2 7 2 3" xfId="15226"/>
    <cellStyle name="Normal 3 3 2 7 2 4" xfId="15227"/>
    <cellStyle name="Normal 3 3 2 7 2 5" xfId="15228"/>
    <cellStyle name="Normal 3 3 2 7 3" xfId="15229"/>
    <cellStyle name="Normal 3 3 2 7 3 2" xfId="15230"/>
    <cellStyle name="Normal 3 3 2 7 3 3" xfId="15231"/>
    <cellStyle name="Normal 3 3 2 7 3 4" xfId="15232"/>
    <cellStyle name="Normal 3 3 2 7 4" xfId="15233"/>
    <cellStyle name="Normal 3 3 2 7 5" xfId="15234"/>
    <cellStyle name="Normal 3 3 2 7 6" xfId="15235"/>
    <cellStyle name="Normal 3 3 2 8" xfId="15236"/>
    <cellStyle name="Normal 3 3 2 8 2" xfId="15237"/>
    <cellStyle name="Normal 3 3 2 8 2 2" xfId="15238"/>
    <cellStyle name="Normal 3 3 2 8 2 2 2" xfId="15239"/>
    <cellStyle name="Normal 3 3 2 8 2 2 3" xfId="15240"/>
    <cellStyle name="Normal 3 3 2 8 2 2 4" xfId="15241"/>
    <cellStyle name="Normal 3 3 2 8 2 3" xfId="15242"/>
    <cellStyle name="Normal 3 3 2 8 2 4" xfId="15243"/>
    <cellStyle name="Normal 3 3 2 8 2 5" xfId="15244"/>
    <cellStyle name="Normal 3 3 2 8 3" xfId="15245"/>
    <cellStyle name="Normal 3 3 2 8 3 2" xfId="15246"/>
    <cellStyle name="Normal 3 3 2 8 3 3" xfId="15247"/>
    <cellStyle name="Normal 3 3 2 8 3 4" xfId="15248"/>
    <cellStyle name="Normal 3 3 2 8 4" xfId="15249"/>
    <cellStyle name="Normal 3 3 2 8 5" xfId="15250"/>
    <cellStyle name="Normal 3 3 2 8 6" xfId="15251"/>
    <cellStyle name="Normal 3 3 2 9" xfId="15252"/>
    <cellStyle name="Normal 3 3 3" xfId="15253"/>
    <cellStyle name="Normal 3 3 3 10" xfId="15254"/>
    <cellStyle name="Normal 3 3 3 2" xfId="15255"/>
    <cellStyle name="Normal 3 3 3 2 2" xfId="15256"/>
    <cellStyle name="Normal 3 3 3 2 2 2" xfId="15257"/>
    <cellStyle name="Normal 3 3 3 2 2 2 2" xfId="15258"/>
    <cellStyle name="Normal 3 3 3 2 2 2 2 2" xfId="15259"/>
    <cellStyle name="Normal 3 3 3 2 2 2 2 3" xfId="15260"/>
    <cellStyle name="Normal 3 3 3 2 2 2 2 4" xfId="15261"/>
    <cellStyle name="Normal 3 3 3 2 2 2 3" xfId="15262"/>
    <cellStyle name="Normal 3 3 3 2 2 2 4" xfId="15263"/>
    <cellStyle name="Normal 3 3 3 2 2 2 5" xfId="15264"/>
    <cellStyle name="Normal 3 3 3 2 2 3" xfId="15265"/>
    <cellStyle name="Normal 3 3 3 2 2 3 2" xfId="15266"/>
    <cellStyle name="Normal 3 3 3 2 2 3 3" xfId="15267"/>
    <cellStyle name="Normal 3 3 3 2 2 3 4" xfId="15268"/>
    <cellStyle name="Normal 3 3 3 2 2 4" xfId="15269"/>
    <cellStyle name="Normal 3 3 3 2 2 5" xfId="15270"/>
    <cellStyle name="Normal 3 3 3 2 2 6" xfId="15271"/>
    <cellStyle name="Normal 3 3 3 2 3" xfId="15272"/>
    <cellStyle name="Normal 3 3 3 2 3 2" xfId="15273"/>
    <cellStyle name="Normal 3 3 3 2 3 2 2" xfId="15274"/>
    <cellStyle name="Normal 3 3 3 2 3 2 2 2" xfId="15275"/>
    <cellStyle name="Normal 3 3 3 2 3 2 2 3" xfId="15276"/>
    <cellStyle name="Normal 3 3 3 2 3 2 2 4" xfId="15277"/>
    <cellStyle name="Normal 3 3 3 2 3 2 3" xfId="15278"/>
    <cellStyle name="Normal 3 3 3 2 3 2 4" xfId="15279"/>
    <cellStyle name="Normal 3 3 3 2 3 2 5" xfId="15280"/>
    <cellStyle name="Normal 3 3 3 2 3 3" xfId="15281"/>
    <cellStyle name="Normal 3 3 3 2 3 3 2" xfId="15282"/>
    <cellStyle name="Normal 3 3 3 2 3 3 3" xfId="15283"/>
    <cellStyle name="Normal 3 3 3 2 3 3 4" xfId="15284"/>
    <cellStyle name="Normal 3 3 3 2 3 4" xfId="15285"/>
    <cellStyle name="Normal 3 3 3 2 3 5" xfId="15286"/>
    <cellStyle name="Normal 3 3 3 2 3 6" xfId="15287"/>
    <cellStyle name="Normal 3 3 3 2 4" xfId="15288"/>
    <cellStyle name="Normal 3 3 3 2 4 2" xfId="15289"/>
    <cellStyle name="Normal 3 3 3 2 4 2 2" xfId="15290"/>
    <cellStyle name="Normal 3 3 3 2 4 2 3" xfId="15291"/>
    <cellStyle name="Normal 3 3 3 2 4 2 4" xfId="15292"/>
    <cellStyle name="Normal 3 3 3 2 4 3" xfId="15293"/>
    <cellStyle name="Normal 3 3 3 2 4 4" xfId="15294"/>
    <cellStyle name="Normal 3 3 3 2 4 5" xfId="15295"/>
    <cellStyle name="Normal 3 3 3 2 5" xfId="15296"/>
    <cellStyle name="Normal 3 3 3 2 5 2" xfId="15297"/>
    <cellStyle name="Normal 3 3 3 2 5 3" xfId="15298"/>
    <cellStyle name="Normal 3 3 3 2 5 4" xfId="15299"/>
    <cellStyle name="Normal 3 3 3 2 6" xfId="15300"/>
    <cellStyle name="Normal 3 3 3 2 7" xfId="15301"/>
    <cellStyle name="Normal 3 3 3 2 8" xfId="15302"/>
    <cellStyle name="Normal 3 3 3 3" xfId="15303"/>
    <cellStyle name="Normal 3 3 3 3 2" xfId="15304"/>
    <cellStyle name="Normal 3 3 3 3 2 2" xfId="15305"/>
    <cellStyle name="Normal 3 3 3 3 2 2 2" xfId="15306"/>
    <cellStyle name="Normal 3 3 3 3 2 2 3" xfId="15307"/>
    <cellStyle name="Normal 3 3 3 3 2 2 4" xfId="15308"/>
    <cellStyle name="Normal 3 3 3 3 2 3" xfId="15309"/>
    <cellStyle name="Normal 3 3 3 3 2 4" xfId="15310"/>
    <cellStyle name="Normal 3 3 3 3 2 5" xfId="15311"/>
    <cellStyle name="Normal 3 3 3 3 3" xfId="15312"/>
    <cellStyle name="Normal 3 3 3 3 3 2" xfId="15313"/>
    <cellStyle name="Normal 3 3 3 3 3 3" xfId="15314"/>
    <cellStyle name="Normal 3 3 3 3 3 4" xfId="15315"/>
    <cellStyle name="Normal 3 3 3 3 4" xfId="15316"/>
    <cellStyle name="Normal 3 3 3 3 5" xfId="15317"/>
    <cellStyle name="Normal 3 3 3 3 6" xfId="15318"/>
    <cellStyle name="Normal 3 3 3 4" xfId="15319"/>
    <cellStyle name="Normal 3 3 3 4 2" xfId="15320"/>
    <cellStyle name="Normal 3 3 3 4 2 2" xfId="15321"/>
    <cellStyle name="Normal 3 3 3 4 2 2 2" xfId="15322"/>
    <cellStyle name="Normal 3 3 3 4 2 2 3" xfId="15323"/>
    <cellStyle name="Normal 3 3 3 4 2 2 4" xfId="15324"/>
    <cellStyle name="Normal 3 3 3 4 2 3" xfId="15325"/>
    <cellStyle name="Normal 3 3 3 4 2 4" xfId="15326"/>
    <cellStyle name="Normal 3 3 3 4 2 5" xfId="15327"/>
    <cellStyle name="Normal 3 3 3 4 3" xfId="15328"/>
    <cellStyle name="Normal 3 3 3 4 3 2" xfId="15329"/>
    <cellStyle name="Normal 3 3 3 4 3 3" xfId="15330"/>
    <cellStyle name="Normal 3 3 3 4 3 4" xfId="15331"/>
    <cellStyle name="Normal 3 3 3 4 4" xfId="15332"/>
    <cellStyle name="Normal 3 3 3 4 5" xfId="15333"/>
    <cellStyle name="Normal 3 3 3 4 6" xfId="15334"/>
    <cellStyle name="Normal 3 3 3 5" xfId="15335"/>
    <cellStyle name="Normal 3 3 3 6" xfId="15336"/>
    <cellStyle name="Normal 3 3 3 6 2" xfId="15337"/>
    <cellStyle name="Normal 3 3 3 6 2 2" xfId="15338"/>
    <cellStyle name="Normal 3 3 3 6 2 3" xfId="15339"/>
    <cellStyle name="Normal 3 3 3 6 2 4" xfId="15340"/>
    <cellStyle name="Normal 3 3 3 6 3" xfId="15341"/>
    <cellStyle name="Normal 3 3 3 6 4" xfId="15342"/>
    <cellStyle name="Normal 3 3 3 6 5" xfId="15343"/>
    <cellStyle name="Normal 3 3 3 7" xfId="15344"/>
    <cellStyle name="Normal 3 3 3 7 2" xfId="15345"/>
    <cellStyle name="Normal 3 3 3 7 3" xfId="15346"/>
    <cellStyle name="Normal 3 3 3 7 4" xfId="15347"/>
    <cellStyle name="Normal 3 3 3 8" xfId="15348"/>
    <cellStyle name="Normal 3 3 3 9" xfId="15349"/>
    <cellStyle name="Normal 3 3 4" xfId="15350"/>
    <cellStyle name="Normal 3 3 4 10" xfId="15351"/>
    <cellStyle name="Normal 3 3 4 2" xfId="15352"/>
    <cellStyle name="Normal 3 3 4 2 2" xfId="15353"/>
    <cellStyle name="Normal 3 3 4 2 2 2" xfId="15354"/>
    <cellStyle name="Normal 3 3 4 2 2 2 2" xfId="15355"/>
    <cellStyle name="Normal 3 3 4 2 2 2 2 2" xfId="15356"/>
    <cellStyle name="Normal 3 3 4 2 2 2 2 3" xfId="15357"/>
    <cellStyle name="Normal 3 3 4 2 2 2 2 4" xfId="15358"/>
    <cellStyle name="Normal 3 3 4 2 2 2 3" xfId="15359"/>
    <cellStyle name="Normal 3 3 4 2 2 2 4" xfId="15360"/>
    <cellStyle name="Normal 3 3 4 2 2 2 5" xfId="15361"/>
    <cellStyle name="Normal 3 3 4 2 2 3" xfId="15362"/>
    <cellStyle name="Normal 3 3 4 2 2 3 2" xfId="15363"/>
    <cellStyle name="Normal 3 3 4 2 2 3 3" xfId="15364"/>
    <cellStyle name="Normal 3 3 4 2 2 3 4" xfId="15365"/>
    <cellStyle name="Normal 3 3 4 2 2 4" xfId="15366"/>
    <cellStyle name="Normal 3 3 4 2 2 5" xfId="15367"/>
    <cellStyle name="Normal 3 3 4 2 2 6" xfId="15368"/>
    <cellStyle name="Normal 3 3 4 2 3" xfId="15369"/>
    <cellStyle name="Normal 3 3 4 2 3 2" xfId="15370"/>
    <cellStyle name="Normal 3 3 4 2 3 2 2" xfId="15371"/>
    <cellStyle name="Normal 3 3 4 2 3 2 2 2" xfId="15372"/>
    <cellStyle name="Normal 3 3 4 2 3 2 2 3" xfId="15373"/>
    <cellStyle name="Normal 3 3 4 2 3 2 2 4" xfId="15374"/>
    <cellStyle name="Normal 3 3 4 2 3 2 3" xfId="15375"/>
    <cellStyle name="Normal 3 3 4 2 3 2 4" xfId="15376"/>
    <cellStyle name="Normal 3 3 4 2 3 2 5" xfId="15377"/>
    <cellStyle name="Normal 3 3 4 2 3 3" xfId="15378"/>
    <cellStyle name="Normal 3 3 4 2 3 3 2" xfId="15379"/>
    <cellStyle name="Normal 3 3 4 2 3 3 3" xfId="15380"/>
    <cellStyle name="Normal 3 3 4 2 3 3 4" xfId="15381"/>
    <cellStyle name="Normal 3 3 4 2 3 4" xfId="15382"/>
    <cellStyle name="Normal 3 3 4 2 3 5" xfId="15383"/>
    <cellStyle name="Normal 3 3 4 2 3 6" xfId="15384"/>
    <cellStyle name="Normal 3 3 4 2 4" xfId="15385"/>
    <cellStyle name="Normal 3 3 4 2 4 2" xfId="15386"/>
    <cellStyle name="Normal 3 3 4 2 4 2 2" xfId="15387"/>
    <cellStyle name="Normal 3 3 4 2 4 2 3" xfId="15388"/>
    <cellStyle name="Normal 3 3 4 2 4 2 4" xfId="15389"/>
    <cellStyle name="Normal 3 3 4 2 4 3" xfId="15390"/>
    <cellStyle name="Normal 3 3 4 2 4 4" xfId="15391"/>
    <cellStyle name="Normal 3 3 4 2 4 5" xfId="15392"/>
    <cellStyle name="Normal 3 3 4 2 5" xfId="15393"/>
    <cellStyle name="Normal 3 3 4 2 5 2" xfId="15394"/>
    <cellStyle name="Normal 3 3 4 2 5 3" xfId="15395"/>
    <cellStyle name="Normal 3 3 4 2 5 4" xfId="15396"/>
    <cellStyle name="Normal 3 3 4 2 6" xfId="15397"/>
    <cellStyle name="Normal 3 3 4 2 7" xfId="15398"/>
    <cellStyle name="Normal 3 3 4 2 8" xfId="15399"/>
    <cellStyle name="Normal 3 3 4 3" xfId="15400"/>
    <cellStyle name="Normal 3 3 4 3 2" xfId="15401"/>
    <cellStyle name="Normal 3 3 4 3 2 2" xfId="15402"/>
    <cellStyle name="Normal 3 3 4 3 2 2 2" xfId="15403"/>
    <cellStyle name="Normal 3 3 4 3 2 2 3" xfId="15404"/>
    <cellStyle name="Normal 3 3 4 3 2 2 4" xfId="15405"/>
    <cellStyle name="Normal 3 3 4 3 2 3" xfId="15406"/>
    <cellStyle name="Normal 3 3 4 3 2 4" xfId="15407"/>
    <cellStyle name="Normal 3 3 4 3 2 5" xfId="15408"/>
    <cellStyle name="Normal 3 3 4 3 3" xfId="15409"/>
    <cellStyle name="Normal 3 3 4 3 3 2" xfId="15410"/>
    <cellStyle name="Normal 3 3 4 3 3 3" xfId="15411"/>
    <cellStyle name="Normal 3 3 4 3 3 4" xfId="15412"/>
    <cellStyle name="Normal 3 3 4 3 4" xfId="15413"/>
    <cellStyle name="Normal 3 3 4 3 5" xfId="15414"/>
    <cellStyle name="Normal 3 3 4 3 6" xfId="15415"/>
    <cellStyle name="Normal 3 3 4 4" xfId="15416"/>
    <cellStyle name="Normal 3 3 4 4 2" xfId="15417"/>
    <cellStyle name="Normal 3 3 4 4 2 2" xfId="15418"/>
    <cellStyle name="Normal 3 3 4 4 2 2 2" xfId="15419"/>
    <cellStyle name="Normal 3 3 4 4 2 2 3" xfId="15420"/>
    <cellStyle name="Normal 3 3 4 4 2 2 4" xfId="15421"/>
    <cellStyle name="Normal 3 3 4 4 2 3" xfId="15422"/>
    <cellStyle name="Normal 3 3 4 4 2 4" xfId="15423"/>
    <cellStyle name="Normal 3 3 4 4 2 5" xfId="15424"/>
    <cellStyle name="Normal 3 3 4 4 3" xfId="15425"/>
    <cellStyle name="Normal 3 3 4 4 3 2" xfId="15426"/>
    <cellStyle name="Normal 3 3 4 4 3 3" xfId="15427"/>
    <cellStyle name="Normal 3 3 4 4 3 4" xfId="15428"/>
    <cellStyle name="Normal 3 3 4 4 4" xfId="15429"/>
    <cellStyle name="Normal 3 3 4 4 5" xfId="15430"/>
    <cellStyle name="Normal 3 3 4 4 6" xfId="15431"/>
    <cellStyle name="Normal 3 3 4 5" xfId="15432"/>
    <cellStyle name="Normal 3 3 4 6" xfId="15433"/>
    <cellStyle name="Normal 3 3 4 6 2" xfId="15434"/>
    <cellStyle name="Normal 3 3 4 6 2 2" xfId="15435"/>
    <cellStyle name="Normal 3 3 4 6 2 3" xfId="15436"/>
    <cellStyle name="Normal 3 3 4 6 2 4" xfId="15437"/>
    <cellStyle name="Normal 3 3 4 6 3" xfId="15438"/>
    <cellStyle name="Normal 3 3 4 6 4" xfId="15439"/>
    <cellStyle name="Normal 3 3 4 6 5" xfId="15440"/>
    <cellStyle name="Normal 3 3 4 7" xfId="15441"/>
    <cellStyle name="Normal 3 3 4 7 2" xfId="15442"/>
    <cellStyle name="Normal 3 3 4 7 3" xfId="15443"/>
    <cellStyle name="Normal 3 3 4 7 4" xfId="15444"/>
    <cellStyle name="Normal 3 3 4 8" xfId="15445"/>
    <cellStyle name="Normal 3 3 4 9" xfId="15446"/>
    <cellStyle name="Normal 3 3 5" xfId="15447"/>
    <cellStyle name="Normal 3 3 5 2" xfId="15448"/>
    <cellStyle name="Normal 3 3 6" xfId="15449"/>
    <cellStyle name="Normal 3 3 6 10" xfId="15450"/>
    <cellStyle name="Normal 3 3 6 2" xfId="15451"/>
    <cellStyle name="Normal 3 3 6 2 2" xfId="15452"/>
    <cellStyle name="Normal 3 3 6 2 2 2" xfId="15453"/>
    <cellStyle name="Normal 3 3 6 2 2 2 2" xfId="15454"/>
    <cellStyle name="Normal 3 3 6 2 2 2 2 2" xfId="15455"/>
    <cellStyle name="Normal 3 3 6 2 2 2 2 3" xfId="15456"/>
    <cellStyle name="Normal 3 3 6 2 2 2 2 4" xfId="15457"/>
    <cellStyle name="Normal 3 3 6 2 2 2 3" xfId="15458"/>
    <cellStyle name="Normal 3 3 6 2 2 2 4" xfId="15459"/>
    <cellStyle name="Normal 3 3 6 2 2 2 5" xfId="15460"/>
    <cellStyle name="Normal 3 3 6 2 2 3" xfId="15461"/>
    <cellStyle name="Normal 3 3 6 2 2 3 2" xfId="15462"/>
    <cellStyle name="Normal 3 3 6 2 2 3 3" xfId="15463"/>
    <cellStyle name="Normal 3 3 6 2 2 3 4" xfId="15464"/>
    <cellStyle name="Normal 3 3 6 2 2 4" xfId="15465"/>
    <cellStyle name="Normal 3 3 6 2 2 5" xfId="15466"/>
    <cellStyle name="Normal 3 3 6 2 2 6" xfId="15467"/>
    <cellStyle name="Normal 3 3 6 2 3" xfId="15468"/>
    <cellStyle name="Normal 3 3 6 2 3 2" xfId="15469"/>
    <cellStyle name="Normal 3 3 6 2 3 2 2" xfId="15470"/>
    <cellStyle name="Normal 3 3 6 2 3 2 2 2" xfId="15471"/>
    <cellStyle name="Normal 3 3 6 2 3 2 2 3" xfId="15472"/>
    <cellStyle name="Normal 3 3 6 2 3 2 2 4" xfId="15473"/>
    <cellStyle name="Normal 3 3 6 2 3 2 3" xfId="15474"/>
    <cellStyle name="Normal 3 3 6 2 3 2 4" xfId="15475"/>
    <cellStyle name="Normal 3 3 6 2 3 2 5" xfId="15476"/>
    <cellStyle name="Normal 3 3 6 2 3 3" xfId="15477"/>
    <cellStyle name="Normal 3 3 6 2 3 3 2" xfId="15478"/>
    <cellStyle name="Normal 3 3 6 2 3 3 3" xfId="15479"/>
    <cellStyle name="Normal 3 3 6 2 3 3 4" xfId="15480"/>
    <cellStyle name="Normal 3 3 6 2 3 4" xfId="15481"/>
    <cellStyle name="Normal 3 3 6 2 3 5" xfId="15482"/>
    <cellStyle name="Normal 3 3 6 2 3 6" xfId="15483"/>
    <cellStyle name="Normal 3 3 6 2 4" xfId="15484"/>
    <cellStyle name="Normal 3 3 6 2 4 2" xfId="15485"/>
    <cellStyle name="Normal 3 3 6 2 4 2 2" xfId="15486"/>
    <cellStyle name="Normal 3 3 6 2 4 2 3" xfId="15487"/>
    <cellStyle name="Normal 3 3 6 2 4 2 4" xfId="15488"/>
    <cellStyle name="Normal 3 3 6 2 4 3" xfId="15489"/>
    <cellStyle name="Normal 3 3 6 2 4 4" xfId="15490"/>
    <cellStyle name="Normal 3 3 6 2 4 5" xfId="15491"/>
    <cellStyle name="Normal 3 3 6 2 5" xfId="15492"/>
    <cellStyle name="Normal 3 3 6 2 5 2" xfId="15493"/>
    <cellStyle name="Normal 3 3 6 2 5 3" xfId="15494"/>
    <cellStyle name="Normal 3 3 6 2 5 4" xfId="15495"/>
    <cellStyle name="Normal 3 3 6 2 6" xfId="15496"/>
    <cellStyle name="Normal 3 3 6 2 7" xfId="15497"/>
    <cellStyle name="Normal 3 3 6 2 8" xfId="15498"/>
    <cellStyle name="Normal 3 3 6 3" xfId="15499"/>
    <cellStyle name="Normal 3 3 6 3 2" xfId="15500"/>
    <cellStyle name="Normal 3 3 6 3 2 2" xfId="15501"/>
    <cellStyle name="Normal 3 3 6 3 2 2 2" xfId="15502"/>
    <cellStyle name="Normal 3 3 6 3 2 2 3" xfId="15503"/>
    <cellStyle name="Normal 3 3 6 3 2 2 4" xfId="15504"/>
    <cellStyle name="Normal 3 3 6 3 2 3" xfId="15505"/>
    <cellStyle name="Normal 3 3 6 3 2 4" xfId="15506"/>
    <cellStyle name="Normal 3 3 6 3 2 5" xfId="15507"/>
    <cellStyle name="Normal 3 3 6 3 3" xfId="15508"/>
    <cellStyle name="Normal 3 3 6 3 3 2" xfId="15509"/>
    <cellStyle name="Normal 3 3 6 3 3 3" xfId="15510"/>
    <cellStyle name="Normal 3 3 6 3 3 4" xfId="15511"/>
    <cellStyle name="Normal 3 3 6 3 4" xfId="15512"/>
    <cellStyle name="Normal 3 3 6 3 5" xfId="15513"/>
    <cellStyle name="Normal 3 3 6 3 6" xfId="15514"/>
    <cellStyle name="Normal 3 3 6 4" xfId="15515"/>
    <cellStyle name="Normal 3 3 6 4 2" xfId="15516"/>
    <cellStyle name="Normal 3 3 6 4 2 2" xfId="15517"/>
    <cellStyle name="Normal 3 3 6 4 2 2 2" xfId="15518"/>
    <cellStyle name="Normal 3 3 6 4 2 2 3" xfId="15519"/>
    <cellStyle name="Normal 3 3 6 4 2 2 4" xfId="15520"/>
    <cellStyle name="Normal 3 3 6 4 2 3" xfId="15521"/>
    <cellStyle name="Normal 3 3 6 4 2 4" xfId="15522"/>
    <cellStyle name="Normal 3 3 6 4 2 5" xfId="15523"/>
    <cellStyle name="Normal 3 3 6 4 3" xfId="15524"/>
    <cellStyle name="Normal 3 3 6 4 3 2" xfId="15525"/>
    <cellStyle name="Normal 3 3 6 4 3 3" xfId="15526"/>
    <cellStyle name="Normal 3 3 6 4 3 4" xfId="15527"/>
    <cellStyle name="Normal 3 3 6 4 4" xfId="15528"/>
    <cellStyle name="Normal 3 3 6 4 5" xfId="15529"/>
    <cellStyle name="Normal 3 3 6 4 6" xfId="15530"/>
    <cellStyle name="Normal 3 3 6 5" xfId="15531"/>
    <cellStyle name="Normal 3 3 6 6" xfId="15532"/>
    <cellStyle name="Normal 3 3 6 6 2" xfId="15533"/>
    <cellStyle name="Normal 3 3 6 6 2 2" xfId="15534"/>
    <cellStyle name="Normal 3 3 6 6 2 3" xfId="15535"/>
    <cellStyle name="Normal 3 3 6 6 2 4" xfId="15536"/>
    <cellStyle name="Normal 3 3 6 6 3" xfId="15537"/>
    <cellStyle name="Normal 3 3 6 6 4" xfId="15538"/>
    <cellStyle name="Normal 3 3 6 6 5" xfId="15539"/>
    <cellStyle name="Normal 3 3 6 7" xfId="15540"/>
    <cellStyle name="Normal 3 3 6 7 2" xfId="15541"/>
    <cellStyle name="Normal 3 3 6 7 3" xfId="15542"/>
    <cellStyle name="Normal 3 3 6 7 4" xfId="15543"/>
    <cellStyle name="Normal 3 3 6 8" xfId="15544"/>
    <cellStyle name="Normal 3 3 6 9" xfId="15545"/>
    <cellStyle name="Normal 3 3 7" xfId="15546"/>
    <cellStyle name="Normal 3 3 7 2" xfId="15547"/>
    <cellStyle name="Normal 3 3 7 2 2" xfId="15548"/>
    <cellStyle name="Normal 3 3 7 2 2 2" xfId="15549"/>
    <cellStyle name="Normal 3 3 7 2 2 2 2" xfId="15550"/>
    <cellStyle name="Normal 3 3 7 2 2 2 3" xfId="15551"/>
    <cellStyle name="Normal 3 3 7 2 2 2 4" xfId="15552"/>
    <cellStyle name="Normal 3 3 7 2 2 3" xfId="15553"/>
    <cellStyle name="Normal 3 3 7 2 2 4" xfId="15554"/>
    <cellStyle name="Normal 3 3 7 2 2 5" xfId="15555"/>
    <cellStyle name="Normal 3 3 7 2 3" xfId="15556"/>
    <cellStyle name="Normal 3 3 7 2 3 2" xfId="15557"/>
    <cellStyle name="Normal 3 3 7 2 3 3" xfId="15558"/>
    <cellStyle name="Normal 3 3 7 2 3 4" xfId="15559"/>
    <cellStyle name="Normal 3 3 7 2 4" xfId="15560"/>
    <cellStyle name="Normal 3 3 7 2 5" xfId="15561"/>
    <cellStyle name="Normal 3 3 7 2 6" xfId="15562"/>
    <cellStyle name="Normal 3 3 7 3" xfId="15563"/>
    <cellStyle name="Normal 3 3 7 3 2" xfId="15564"/>
    <cellStyle name="Normal 3 3 7 3 2 2" xfId="15565"/>
    <cellStyle name="Normal 3 3 7 3 2 2 2" xfId="15566"/>
    <cellStyle name="Normal 3 3 7 3 2 2 3" xfId="15567"/>
    <cellStyle name="Normal 3 3 7 3 2 2 4" xfId="15568"/>
    <cellStyle name="Normal 3 3 7 3 2 3" xfId="15569"/>
    <cellStyle name="Normal 3 3 7 3 2 4" xfId="15570"/>
    <cellStyle name="Normal 3 3 7 3 2 5" xfId="15571"/>
    <cellStyle name="Normal 3 3 7 3 3" xfId="15572"/>
    <cellStyle name="Normal 3 3 7 3 3 2" xfId="15573"/>
    <cellStyle name="Normal 3 3 7 3 3 3" xfId="15574"/>
    <cellStyle name="Normal 3 3 7 3 3 4" xfId="15575"/>
    <cellStyle name="Normal 3 3 7 3 4" xfId="15576"/>
    <cellStyle name="Normal 3 3 7 3 5" xfId="15577"/>
    <cellStyle name="Normal 3 3 7 3 6" xfId="15578"/>
    <cellStyle name="Normal 3 3 7 4" xfId="15579"/>
    <cellStyle name="Normal 3 3 7 5" xfId="15580"/>
    <cellStyle name="Normal 3 3 7 5 2" xfId="15581"/>
    <cellStyle name="Normal 3 3 7 5 2 2" xfId="15582"/>
    <cellStyle name="Normal 3 3 7 5 2 3" xfId="15583"/>
    <cellStyle name="Normal 3 3 7 5 2 4" xfId="15584"/>
    <cellStyle name="Normal 3 3 7 5 3" xfId="15585"/>
    <cellStyle name="Normal 3 3 7 5 4" xfId="15586"/>
    <cellStyle name="Normal 3 3 7 5 5" xfId="15587"/>
    <cellStyle name="Normal 3 3 7 6" xfId="15588"/>
    <cellStyle name="Normal 3 3 7 6 2" xfId="15589"/>
    <cellStyle name="Normal 3 3 7 6 3" xfId="15590"/>
    <cellStyle name="Normal 3 3 7 6 4" xfId="15591"/>
    <cellStyle name="Normal 3 3 7 7" xfId="15592"/>
    <cellStyle name="Normal 3 3 7 8" xfId="15593"/>
    <cellStyle name="Normal 3 3 7 9" xfId="15594"/>
    <cellStyle name="Normal 3 3 8" xfId="15595"/>
    <cellStyle name="Normal 3 3 8 2" xfId="15596"/>
    <cellStyle name="Normal 3 3 8 2 2" xfId="15597"/>
    <cellStyle name="Normal 3 3 8 2 2 2" xfId="15598"/>
    <cellStyle name="Normal 3 3 8 2 2 2 2" xfId="15599"/>
    <cellStyle name="Normal 3 3 8 2 2 2 3" xfId="15600"/>
    <cellStyle name="Normal 3 3 8 2 2 2 4" xfId="15601"/>
    <cellStyle name="Normal 3 3 8 2 2 3" xfId="15602"/>
    <cellStyle name="Normal 3 3 8 2 2 4" xfId="15603"/>
    <cellStyle name="Normal 3 3 8 2 2 5" xfId="15604"/>
    <cellStyle name="Normal 3 3 8 2 3" xfId="15605"/>
    <cellStyle name="Normal 3 3 8 2 3 2" xfId="15606"/>
    <cellStyle name="Normal 3 3 8 2 3 3" xfId="15607"/>
    <cellStyle name="Normal 3 3 8 2 3 4" xfId="15608"/>
    <cellStyle name="Normal 3 3 8 2 4" xfId="15609"/>
    <cellStyle name="Normal 3 3 8 2 5" xfId="15610"/>
    <cellStyle name="Normal 3 3 8 2 6" xfId="15611"/>
    <cellStyle name="Normal 3 3 8 3" xfId="15612"/>
    <cellStyle name="Normal 3 3 8 3 2" xfId="15613"/>
    <cellStyle name="Normal 3 3 8 3 2 2" xfId="15614"/>
    <cellStyle name="Normal 3 3 8 3 2 2 2" xfId="15615"/>
    <cellStyle name="Normal 3 3 8 3 2 2 3" xfId="15616"/>
    <cellStyle name="Normal 3 3 8 3 2 2 4" xfId="15617"/>
    <cellStyle name="Normal 3 3 8 3 2 3" xfId="15618"/>
    <cellStyle name="Normal 3 3 8 3 2 4" xfId="15619"/>
    <cellStyle name="Normal 3 3 8 3 2 5" xfId="15620"/>
    <cellStyle name="Normal 3 3 8 3 3" xfId="15621"/>
    <cellStyle name="Normal 3 3 8 3 3 2" xfId="15622"/>
    <cellStyle name="Normal 3 3 8 3 3 3" xfId="15623"/>
    <cellStyle name="Normal 3 3 8 3 3 4" xfId="15624"/>
    <cellStyle name="Normal 3 3 8 3 4" xfId="15625"/>
    <cellStyle name="Normal 3 3 8 3 5" xfId="15626"/>
    <cellStyle name="Normal 3 3 8 3 6" xfId="15627"/>
    <cellStyle name="Normal 3 3 8 4" xfId="15628"/>
    <cellStyle name="Normal 3 3 8 5" xfId="15629"/>
    <cellStyle name="Normal 3 3 8 5 2" xfId="15630"/>
    <cellStyle name="Normal 3 3 8 5 2 2" xfId="15631"/>
    <cellStyle name="Normal 3 3 8 5 2 3" xfId="15632"/>
    <cellStyle name="Normal 3 3 8 5 2 4" xfId="15633"/>
    <cellStyle name="Normal 3 3 8 5 3" xfId="15634"/>
    <cellStyle name="Normal 3 3 8 5 4" xfId="15635"/>
    <cellStyle name="Normal 3 3 8 5 5" xfId="15636"/>
    <cellStyle name="Normal 3 3 8 6" xfId="15637"/>
    <cellStyle name="Normal 3 3 8 6 2" xfId="15638"/>
    <cellStyle name="Normal 3 3 8 6 3" xfId="15639"/>
    <cellStyle name="Normal 3 3 8 6 4" xfId="15640"/>
    <cellStyle name="Normal 3 3 8 7" xfId="15641"/>
    <cellStyle name="Normal 3 3 8 8" xfId="15642"/>
    <cellStyle name="Normal 3 3 8 9" xfId="15643"/>
    <cellStyle name="Normal 3 3 9" xfId="15644"/>
    <cellStyle name="Normal 3 3 9 2" xfId="15645"/>
    <cellStyle name="Normal 3 3 9 3" xfId="15646"/>
    <cellStyle name="Normal 3 3 9 3 2" xfId="15647"/>
    <cellStyle name="Normal 3 3 9 3 2 2" xfId="15648"/>
    <cellStyle name="Normal 3 3 9 3 2 3" xfId="15649"/>
    <cellStyle name="Normal 3 3 9 3 2 4" xfId="15650"/>
    <cellStyle name="Normal 3 3 9 3 3" xfId="15651"/>
    <cellStyle name="Normal 3 3 9 3 4" xfId="15652"/>
    <cellStyle name="Normal 3 3 9 3 5" xfId="15653"/>
    <cellStyle name="Normal 3 3 9 4" xfId="15654"/>
    <cellStyle name="Normal 3 3 9 5" xfId="15655"/>
    <cellStyle name="Normal 3 3 9 5 2" xfId="15656"/>
    <cellStyle name="Normal 3 3 9 5 3" xfId="15657"/>
    <cellStyle name="Normal 3 3 9 5 4" xfId="15658"/>
    <cellStyle name="Normal 3 3 9 6" xfId="15659"/>
    <cellStyle name="Normal 3 3 9 7" xfId="15660"/>
    <cellStyle name="Normal 3 3 9 8" xfId="15661"/>
    <cellStyle name="Normal 3 30" xfId="15662"/>
    <cellStyle name="Normal 3 30 2" xfId="15663"/>
    <cellStyle name="Normal 3 30 2 2" xfId="15664"/>
    <cellStyle name="Normal 3 30 2 2 2" xfId="15665"/>
    <cellStyle name="Normal 3 30 2 2 3" xfId="15666"/>
    <cellStyle name="Normal 3 30 2 2 4" xfId="15667"/>
    <cellStyle name="Normal 3 30 2 3" xfId="15668"/>
    <cellStyle name="Normal 3 30 2 4" xfId="15669"/>
    <cellStyle name="Normal 3 30 2 5" xfId="15670"/>
    <cellStyle name="Normal 3 30 3" xfId="15671"/>
    <cellStyle name="Normal 3 30 3 2" xfId="15672"/>
    <cellStyle name="Normal 3 30 3 3" xfId="15673"/>
    <cellStyle name="Normal 3 30 3 4" xfId="15674"/>
    <cellStyle name="Normal 3 30 4" xfId="15675"/>
    <cellStyle name="Normal 3 30 5" xfId="15676"/>
    <cellStyle name="Normal 3 30 6" xfId="15677"/>
    <cellStyle name="Normal 3 31" xfId="15678"/>
    <cellStyle name="Normal 3 31 2" xfId="15679"/>
    <cellStyle name="Normal 3 31 2 2" xfId="15680"/>
    <cellStyle name="Normal 3 31 2 2 2" xfId="15681"/>
    <cellStyle name="Normal 3 31 2 2 3" xfId="15682"/>
    <cellStyle name="Normal 3 31 2 2 4" xfId="15683"/>
    <cellStyle name="Normal 3 31 2 3" xfId="15684"/>
    <cellStyle name="Normal 3 31 2 4" xfId="15685"/>
    <cellStyle name="Normal 3 31 2 5" xfId="15686"/>
    <cellStyle name="Normal 3 31 3" xfId="15687"/>
    <cellStyle name="Normal 3 31 3 2" xfId="15688"/>
    <cellStyle name="Normal 3 31 3 3" xfId="15689"/>
    <cellStyle name="Normal 3 31 3 4" xfId="15690"/>
    <cellStyle name="Normal 3 31 4" xfId="15691"/>
    <cellStyle name="Normal 3 31 5" xfId="15692"/>
    <cellStyle name="Normal 3 31 6" xfId="15693"/>
    <cellStyle name="Normal 3 32" xfId="15694"/>
    <cellStyle name="Normal 3 32 2" xfId="15695"/>
    <cellStyle name="Normal 3 33" xfId="15696"/>
    <cellStyle name="Normal 3 33 2" xfId="15697"/>
    <cellStyle name="Normal 3 34" xfId="15698"/>
    <cellStyle name="Normal 3 34 2" xfId="15699"/>
    <cellStyle name="Normal 3 34 2 2" xfId="15700"/>
    <cellStyle name="Normal 3 34 2 3" xfId="15701"/>
    <cellStyle name="Normal 3 34 2 4" xfId="15702"/>
    <cellStyle name="Normal 3 34 3" xfId="15703"/>
    <cellStyle name="Normal 3 34 4" xfId="15704"/>
    <cellStyle name="Normal 3 34 5" xfId="15705"/>
    <cellStyle name="Normal 3 35" xfId="15706"/>
    <cellStyle name="Normal 3 35 2" xfId="15707"/>
    <cellStyle name="Normal 3 36" xfId="15708"/>
    <cellStyle name="Normal 3 36 2" xfId="15709"/>
    <cellStyle name="Normal 3 37" xfId="15710"/>
    <cellStyle name="Normal 3 37 2" xfId="15711"/>
    <cellStyle name="Normal 3 38" xfId="15712"/>
    <cellStyle name="Normal 3 38 2" xfId="15713"/>
    <cellStyle name="Normal 3 39" xfId="15714"/>
    <cellStyle name="Normal 3 39 2" xfId="15715"/>
    <cellStyle name="Normal 3 4" xfId="15716"/>
    <cellStyle name="Normal 3 4 10" xfId="15717"/>
    <cellStyle name="Normal 3 4 10 2" xfId="15718"/>
    <cellStyle name="Normal 3 4 11" xfId="15719"/>
    <cellStyle name="Normal 3 4 12" xfId="15720"/>
    <cellStyle name="Normal 3 4 12 2" xfId="15721"/>
    <cellStyle name="Normal 3 4 13" xfId="15722"/>
    <cellStyle name="Normal 3 4 13 2" xfId="15723"/>
    <cellStyle name="Normal 3 4 13 2 2" xfId="15724"/>
    <cellStyle name="Normal 3 4 13 2 3" xfId="15725"/>
    <cellStyle name="Normal 3 4 13 2 4" xfId="15726"/>
    <cellStyle name="Normal 3 4 14" xfId="15727"/>
    <cellStyle name="Normal 3 4 14 2" xfId="15728"/>
    <cellStyle name="Normal 3 4 14 2 2" xfId="15729"/>
    <cellStyle name="Normal 3 4 14 2 3" xfId="15730"/>
    <cellStyle name="Normal 3 4 14 2 4" xfId="15731"/>
    <cellStyle name="Normal 3 4 14 3" xfId="15732"/>
    <cellStyle name="Normal 3 4 14 4" xfId="15733"/>
    <cellStyle name="Normal 3 4 14 5" xfId="15734"/>
    <cellStyle name="Normal 3 4 15" xfId="15735"/>
    <cellStyle name="Normal 3 4 16" xfId="15736"/>
    <cellStyle name="Normal 3 4 17" xfId="15737"/>
    <cellStyle name="Normal 3 4 2" xfId="15738"/>
    <cellStyle name="Normal 3 4 2 10" xfId="15739"/>
    <cellStyle name="Normal 3 4 2 11" xfId="15740"/>
    <cellStyle name="Normal 3 4 2 2" xfId="15741"/>
    <cellStyle name="Normal 3 4 2 2 2" xfId="15742"/>
    <cellStyle name="Normal 3 4 2 2 2 2" xfId="15743"/>
    <cellStyle name="Normal 3 4 2 2 2 2 2" xfId="15744"/>
    <cellStyle name="Normal 3 4 2 2 2 2 2 2" xfId="15745"/>
    <cellStyle name="Normal 3 4 2 2 2 2 2 2 2" xfId="15746"/>
    <cellStyle name="Normal 3 4 2 2 2 2 2 2 3" xfId="15747"/>
    <cellStyle name="Normal 3 4 2 2 2 2 2 2 4" xfId="15748"/>
    <cellStyle name="Normal 3 4 2 2 2 2 2 3" xfId="15749"/>
    <cellStyle name="Normal 3 4 2 2 2 2 2 4" xfId="15750"/>
    <cellStyle name="Normal 3 4 2 2 2 2 2 5" xfId="15751"/>
    <cellStyle name="Normal 3 4 2 2 2 2 3" xfId="15752"/>
    <cellStyle name="Normal 3 4 2 2 2 2 3 2" xfId="15753"/>
    <cellStyle name="Normal 3 4 2 2 2 2 3 3" xfId="15754"/>
    <cellStyle name="Normal 3 4 2 2 2 2 3 4" xfId="15755"/>
    <cellStyle name="Normal 3 4 2 2 2 2 4" xfId="15756"/>
    <cellStyle name="Normal 3 4 2 2 2 2 5" xfId="15757"/>
    <cellStyle name="Normal 3 4 2 2 2 2 6" xfId="15758"/>
    <cellStyle name="Normal 3 4 2 2 2 3" xfId="15759"/>
    <cellStyle name="Normal 3 4 2 2 2 3 2" xfId="15760"/>
    <cellStyle name="Normal 3 4 2 2 2 3 2 2" xfId="15761"/>
    <cellStyle name="Normal 3 4 2 2 2 3 2 2 2" xfId="15762"/>
    <cellStyle name="Normal 3 4 2 2 2 3 2 2 3" xfId="15763"/>
    <cellStyle name="Normal 3 4 2 2 2 3 2 2 4" xfId="15764"/>
    <cellStyle name="Normal 3 4 2 2 2 3 2 3" xfId="15765"/>
    <cellStyle name="Normal 3 4 2 2 2 3 2 4" xfId="15766"/>
    <cellStyle name="Normal 3 4 2 2 2 3 2 5" xfId="15767"/>
    <cellStyle name="Normal 3 4 2 2 2 3 3" xfId="15768"/>
    <cellStyle name="Normal 3 4 2 2 2 3 3 2" xfId="15769"/>
    <cellStyle name="Normal 3 4 2 2 2 3 3 3" xfId="15770"/>
    <cellStyle name="Normal 3 4 2 2 2 3 3 4" xfId="15771"/>
    <cellStyle name="Normal 3 4 2 2 2 3 4" xfId="15772"/>
    <cellStyle name="Normal 3 4 2 2 2 3 5" xfId="15773"/>
    <cellStyle name="Normal 3 4 2 2 2 3 6" xfId="15774"/>
    <cellStyle name="Normal 3 4 2 2 2 4" xfId="15775"/>
    <cellStyle name="Normal 3 4 2 2 2 4 2" xfId="15776"/>
    <cellStyle name="Normal 3 4 2 2 2 4 2 2" xfId="15777"/>
    <cellStyle name="Normal 3 4 2 2 2 4 2 3" xfId="15778"/>
    <cellStyle name="Normal 3 4 2 2 2 4 2 4" xfId="15779"/>
    <cellStyle name="Normal 3 4 2 2 2 4 3" xfId="15780"/>
    <cellStyle name="Normal 3 4 2 2 2 4 4" xfId="15781"/>
    <cellStyle name="Normal 3 4 2 2 2 4 5" xfId="15782"/>
    <cellStyle name="Normal 3 4 2 2 2 5" xfId="15783"/>
    <cellStyle name="Normal 3 4 2 2 2 5 2" xfId="15784"/>
    <cellStyle name="Normal 3 4 2 2 2 5 3" xfId="15785"/>
    <cellStyle name="Normal 3 4 2 2 2 5 4" xfId="15786"/>
    <cellStyle name="Normal 3 4 2 2 2 6" xfId="15787"/>
    <cellStyle name="Normal 3 4 2 2 2 7" xfId="15788"/>
    <cellStyle name="Normal 3 4 2 2 2 8" xfId="15789"/>
    <cellStyle name="Normal 3 4 2 2 3" xfId="15790"/>
    <cellStyle name="Normal 3 4 2 2 3 2" xfId="15791"/>
    <cellStyle name="Normal 3 4 2 2 3 2 2" xfId="15792"/>
    <cellStyle name="Normal 3 4 2 2 3 2 2 2" xfId="15793"/>
    <cellStyle name="Normal 3 4 2 2 3 2 2 3" xfId="15794"/>
    <cellStyle name="Normal 3 4 2 2 3 2 2 4" xfId="15795"/>
    <cellStyle name="Normal 3 4 2 2 3 2 3" xfId="15796"/>
    <cellStyle name="Normal 3 4 2 2 3 2 3 2" xfId="15797"/>
    <cellStyle name="Normal 3 4 2 2 3 2 3 3" xfId="15798"/>
    <cellStyle name="Normal 3 4 2 2 3 2 3 4" xfId="15799"/>
    <cellStyle name="Normal 3 4 2 2 3 2 4" xfId="15800"/>
    <cellStyle name="Normal 3 4 2 2 3 2 5" xfId="15801"/>
    <cellStyle name="Normal 3 4 2 2 3 2 6" xfId="15802"/>
    <cellStyle name="Normal 3 4 2 2 3 3" xfId="15803"/>
    <cellStyle name="Normal 3 4 2 2 3 3 2" xfId="15804"/>
    <cellStyle name="Normal 3 4 2 2 3 3 3" xfId="15805"/>
    <cellStyle name="Normal 3 4 2 2 3 3 4" xfId="15806"/>
    <cellStyle name="Normal 3 4 2 2 3 4" xfId="15807"/>
    <cellStyle name="Normal 3 4 2 2 3 4 2" xfId="15808"/>
    <cellStyle name="Normal 3 4 2 2 3 4 3" xfId="15809"/>
    <cellStyle name="Normal 3 4 2 2 3 4 4" xfId="15810"/>
    <cellStyle name="Normal 3 4 2 2 3 5" xfId="15811"/>
    <cellStyle name="Normal 3 4 2 2 3 6" xfId="15812"/>
    <cellStyle name="Normal 3 4 2 2 3 7" xfId="15813"/>
    <cellStyle name="Normal 3 4 2 2 4" xfId="15814"/>
    <cellStyle name="Normal 3 4 2 2 4 2" xfId="15815"/>
    <cellStyle name="Normal 3 4 2 2 4 2 2" xfId="15816"/>
    <cellStyle name="Normal 3 4 2 2 4 2 2 2" xfId="15817"/>
    <cellStyle name="Normal 3 4 2 2 4 2 2 3" xfId="15818"/>
    <cellStyle name="Normal 3 4 2 2 4 2 2 4" xfId="15819"/>
    <cellStyle name="Normal 3 4 2 2 4 2 3" xfId="15820"/>
    <cellStyle name="Normal 3 4 2 2 4 2 4" xfId="15821"/>
    <cellStyle name="Normal 3 4 2 2 4 2 5" xfId="15822"/>
    <cellStyle name="Normal 3 4 2 2 4 3" xfId="15823"/>
    <cellStyle name="Normal 3 4 2 2 4 3 2" xfId="15824"/>
    <cellStyle name="Normal 3 4 2 2 4 3 3" xfId="15825"/>
    <cellStyle name="Normal 3 4 2 2 4 3 4" xfId="15826"/>
    <cellStyle name="Normal 3 4 2 2 4 4" xfId="15827"/>
    <cellStyle name="Normal 3 4 2 2 4 5" xfId="15828"/>
    <cellStyle name="Normal 3 4 2 2 4 6" xfId="15829"/>
    <cellStyle name="Normal 3 4 2 2 5" xfId="15830"/>
    <cellStyle name="Normal 3 4 2 2 5 2" xfId="15831"/>
    <cellStyle name="Normal 3 4 2 2 5 2 2" xfId="15832"/>
    <cellStyle name="Normal 3 4 2 2 5 2 3" xfId="15833"/>
    <cellStyle name="Normal 3 4 2 2 5 2 4" xfId="15834"/>
    <cellStyle name="Normal 3 4 2 2 5 3" xfId="15835"/>
    <cellStyle name="Normal 3 4 2 2 5 4" xfId="15836"/>
    <cellStyle name="Normal 3 4 2 2 5 5" xfId="15837"/>
    <cellStyle name="Normal 3 4 2 2 6" xfId="15838"/>
    <cellStyle name="Normal 3 4 2 2 6 2" xfId="15839"/>
    <cellStyle name="Normal 3 4 2 2 6 3" xfId="15840"/>
    <cellStyle name="Normal 3 4 2 2 6 4" xfId="15841"/>
    <cellStyle name="Normal 3 4 2 2 7" xfId="15842"/>
    <cellStyle name="Normal 3 4 2 2 8" xfId="15843"/>
    <cellStyle name="Normal 3 4 2 2 9" xfId="15844"/>
    <cellStyle name="Normal 3 4 2 3" xfId="15845"/>
    <cellStyle name="Normal 3 4 2 3 2" xfId="15846"/>
    <cellStyle name="Normal 3 4 2 3 2 2" xfId="15847"/>
    <cellStyle name="Normal 3 4 2 3 2 2 2" xfId="15848"/>
    <cellStyle name="Normal 3 4 2 3 2 2 2 2" xfId="15849"/>
    <cellStyle name="Normal 3 4 2 3 2 2 2 3" xfId="15850"/>
    <cellStyle name="Normal 3 4 2 3 2 2 2 4" xfId="15851"/>
    <cellStyle name="Normal 3 4 2 3 2 2 3" xfId="15852"/>
    <cellStyle name="Normal 3 4 2 3 2 2 3 2" xfId="15853"/>
    <cellStyle name="Normal 3 4 2 3 2 2 3 3" xfId="15854"/>
    <cellStyle name="Normal 3 4 2 3 2 2 3 4" xfId="15855"/>
    <cellStyle name="Normal 3 4 2 3 2 2 4" xfId="15856"/>
    <cellStyle name="Normal 3 4 2 3 2 2 5" xfId="15857"/>
    <cellStyle name="Normal 3 4 2 3 2 2 6" xfId="15858"/>
    <cellStyle name="Normal 3 4 2 3 2 3" xfId="15859"/>
    <cellStyle name="Normal 3 4 2 3 2 3 2" xfId="15860"/>
    <cellStyle name="Normal 3 4 2 3 2 3 3" xfId="15861"/>
    <cellStyle name="Normal 3 4 2 3 2 3 4" xfId="15862"/>
    <cellStyle name="Normal 3 4 2 3 2 4" xfId="15863"/>
    <cellStyle name="Normal 3 4 2 3 2 4 2" xfId="15864"/>
    <cellStyle name="Normal 3 4 2 3 2 4 3" xfId="15865"/>
    <cellStyle name="Normal 3 4 2 3 2 4 4" xfId="15866"/>
    <cellStyle name="Normal 3 4 2 3 2 5" xfId="15867"/>
    <cellStyle name="Normal 3 4 2 3 2 6" xfId="15868"/>
    <cellStyle name="Normal 3 4 2 3 2 7" xfId="15869"/>
    <cellStyle name="Normal 3 4 2 3 3" xfId="15870"/>
    <cellStyle name="Normal 3 4 2 3 3 2" xfId="15871"/>
    <cellStyle name="Normal 3 4 2 3 3 2 2" xfId="15872"/>
    <cellStyle name="Normal 3 4 2 3 3 2 2 2" xfId="15873"/>
    <cellStyle name="Normal 3 4 2 3 3 2 2 3" xfId="15874"/>
    <cellStyle name="Normal 3 4 2 3 3 2 2 4" xfId="15875"/>
    <cellStyle name="Normal 3 4 2 3 3 2 3" xfId="15876"/>
    <cellStyle name="Normal 3 4 2 3 3 2 3 2" xfId="15877"/>
    <cellStyle name="Normal 3 4 2 3 3 2 3 3" xfId="15878"/>
    <cellStyle name="Normal 3 4 2 3 3 2 3 4" xfId="15879"/>
    <cellStyle name="Normal 3 4 2 3 3 2 4" xfId="15880"/>
    <cellStyle name="Normal 3 4 2 3 3 2 5" xfId="15881"/>
    <cellStyle name="Normal 3 4 2 3 3 2 6" xfId="15882"/>
    <cellStyle name="Normal 3 4 2 3 3 3" xfId="15883"/>
    <cellStyle name="Normal 3 4 2 3 3 3 2" xfId="15884"/>
    <cellStyle name="Normal 3 4 2 3 3 3 3" xfId="15885"/>
    <cellStyle name="Normal 3 4 2 3 3 3 4" xfId="15886"/>
    <cellStyle name="Normal 3 4 2 3 3 4" xfId="15887"/>
    <cellStyle name="Normal 3 4 2 3 3 4 2" xfId="15888"/>
    <cellStyle name="Normal 3 4 2 3 3 4 3" xfId="15889"/>
    <cellStyle name="Normal 3 4 2 3 3 4 4" xfId="15890"/>
    <cellStyle name="Normal 3 4 2 3 3 5" xfId="15891"/>
    <cellStyle name="Normal 3 4 2 3 3 6" xfId="15892"/>
    <cellStyle name="Normal 3 4 2 3 3 7" xfId="15893"/>
    <cellStyle name="Normal 3 4 2 3 4" xfId="15894"/>
    <cellStyle name="Normal 3 4 2 3 4 2" xfId="15895"/>
    <cellStyle name="Normal 3 4 2 3 4 2 2" xfId="15896"/>
    <cellStyle name="Normal 3 4 2 3 4 2 3" xfId="15897"/>
    <cellStyle name="Normal 3 4 2 3 4 2 4" xfId="15898"/>
    <cellStyle name="Normal 3 4 2 3 4 3" xfId="15899"/>
    <cellStyle name="Normal 3 4 2 3 4 3 2" xfId="15900"/>
    <cellStyle name="Normal 3 4 2 3 4 3 3" xfId="15901"/>
    <cellStyle name="Normal 3 4 2 3 4 3 4" xfId="15902"/>
    <cellStyle name="Normal 3 4 2 3 4 4" xfId="15903"/>
    <cellStyle name="Normal 3 4 2 3 4 5" xfId="15904"/>
    <cellStyle name="Normal 3 4 2 3 4 6" xfId="15905"/>
    <cellStyle name="Normal 3 4 2 3 5" xfId="15906"/>
    <cellStyle name="Normal 3 4 2 3 5 2" xfId="15907"/>
    <cellStyle name="Normal 3 4 2 3 5 3" xfId="15908"/>
    <cellStyle name="Normal 3 4 2 3 5 4" xfId="15909"/>
    <cellStyle name="Normal 3 4 2 3 6" xfId="15910"/>
    <cellStyle name="Normal 3 4 2 3 6 2" xfId="15911"/>
    <cellStyle name="Normal 3 4 2 3 6 3" xfId="15912"/>
    <cellStyle name="Normal 3 4 2 3 6 4" xfId="15913"/>
    <cellStyle name="Normal 3 4 2 3 7" xfId="15914"/>
    <cellStyle name="Normal 3 4 2 3 8" xfId="15915"/>
    <cellStyle name="Normal 3 4 2 3 9" xfId="15916"/>
    <cellStyle name="Normal 3 4 2 4" xfId="15917"/>
    <cellStyle name="Normal 3 4 2 4 2" xfId="15918"/>
    <cellStyle name="Normal 3 4 2 4 2 2" xfId="15919"/>
    <cellStyle name="Normal 3 4 2 4 2 2 2" xfId="15920"/>
    <cellStyle name="Normal 3 4 2 4 2 2 3" xfId="15921"/>
    <cellStyle name="Normal 3 4 2 4 2 2 4" xfId="15922"/>
    <cellStyle name="Normal 3 4 2 4 2 3" xfId="15923"/>
    <cellStyle name="Normal 3 4 2 4 2 3 2" xfId="15924"/>
    <cellStyle name="Normal 3 4 2 4 2 3 3" xfId="15925"/>
    <cellStyle name="Normal 3 4 2 4 2 3 4" xfId="15926"/>
    <cellStyle name="Normal 3 4 2 4 2 4" xfId="15927"/>
    <cellStyle name="Normal 3 4 2 4 2 5" xfId="15928"/>
    <cellStyle name="Normal 3 4 2 4 2 6" xfId="15929"/>
    <cellStyle name="Normal 3 4 2 4 3" xfId="15930"/>
    <cellStyle name="Normal 3 4 2 4 3 2" xfId="15931"/>
    <cellStyle name="Normal 3 4 2 4 3 3" xfId="15932"/>
    <cellStyle name="Normal 3 4 2 4 3 4" xfId="15933"/>
    <cellStyle name="Normal 3 4 2 4 4" xfId="15934"/>
    <cellStyle name="Normal 3 4 2 4 4 2" xfId="15935"/>
    <cellStyle name="Normal 3 4 2 4 4 3" xfId="15936"/>
    <cellStyle name="Normal 3 4 2 4 4 4" xfId="15937"/>
    <cellStyle name="Normal 3 4 2 4 5" xfId="15938"/>
    <cellStyle name="Normal 3 4 2 4 6" xfId="15939"/>
    <cellStyle name="Normal 3 4 2 4 7" xfId="15940"/>
    <cellStyle name="Normal 3 4 2 5" xfId="15941"/>
    <cellStyle name="Normal 3 4 2 5 2" xfId="15942"/>
    <cellStyle name="Normal 3 4 2 5 2 2" xfId="15943"/>
    <cellStyle name="Normal 3 4 2 5 2 2 2" xfId="15944"/>
    <cellStyle name="Normal 3 4 2 5 2 2 3" xfId="15945"/>
    <cellStyle name="Normal 3 4 2 5 2 2 4" xfId="15946"/>
    <cellStyle name="Normal 3 4 2 5 2 3" xfId="15947"/>
    <cellStyle name="Normal 3 4 2 5 2 3 2" xfId="15948"/>
    <cellStyle name="Normal 3 4 2 5 2 3 3" xfId="15949"/>
    <cellStyle name="Normal 3 4 2 5 2 3 4" xfId="15950"/>
    <cellStyle name="Normal 3 4 2 5 2 4" xfId="15951"/>
    <cellStyle name="Normal 3 4 2 5 2 5" xfId="15952"/>
    <cellStyle name="Normal 3 4 2 5 2 6" xfId="15953"/>
    <cellStyle name="Normal 3 4 2 5 3" xfId="15954"/>
    <cellStyle name="Normal 3 4 2 5 3 2" xfId="15955"/>
    <cellStyle name="Normal 3 4 2 5 3 3" xfId="15956"/>
    <cellStyle name="Normal 3 4 2 5 3 4" xfId="15957"/>
    <cellStyle name="Normal 3 4 2 5 4" xfId="15958"/>
    <cellStyle name="Normal 3 4 2 5 4 2" xfId="15959"/>
    <cellStyle name="Normal 3 4 2 5 4 3" xfId="15960"/>
    <cellStyle name="Normal 3 4 2 5 4 4" xfId="15961"/>
    <cellStyle name="Normal 3 4 2 5 5" xfId="15962"/>
    <cellStyle name="Normal 3 4 2 5 6" xfId="15963"/>
    <cellStyle name="Normal 3 4 2 5 7" xfId="15964"/>
    <cellStyle name="Normal 3 4 2 6" xfId="15965"/>
    <cellStyle name="Normal 3 4 2 6 2" xfId="15966"/>
    <cellStyle name="Normal 3 4 2 6 2 2" xfId="15967"/>
    <cellStyle name="Normal 3 4 2 6 2 3" xfId="15968"/>
    <cellStyle name="Normal 3 4 2 6 2 4" xfId="15969"/>
    <cellStyle name="Normal 3 4 2 6 3" xfId="15970"/>
    <cellStyle name="Normal 3 4 2 6 3 2" xfId="15971"/>
    <cellStyle name="Normal 3 4 2 6 3 3" xfId="15972"/>
    <cellStyle name="Normal 3 4 2 6 3 4" xfId="15973"/>
    <cellStyle name="Normal 3 4 2 7" xfId="15974"/>
    <cellStyle name="Normal 3 4 2 7 2" xfId="15975"/>
    <cellStyle name="Normal 3 4 2 7 2 2" xfId="15976"/>
    <cellStyle name="Normal 3 4 2 7 2 3" xfId="15977"/>
    <cellStyle name="Normal 3 4 2 7 2 4" xfId="15978"/>
    <cellStyle name="Normal 3 4 2 7 3" xfId="15979"/>
    <cellStyle name="Normal 3 4 2 7 4" xfId="15980"/>
    <cellStyle name="Normal 3 4 2 7 5" xfId="15981"/>
    <cellStyle name="Normal 3 4 2 8" xfId="15982"/>
    <cellStyle name="Normal 3 4 2 8 2" xfId="15983"/>
    <cellStyle name="Normal 3 4 2 8 3" xfId="15984"/>
    <cellStyle name="Normal 3 4 2 8 4" xfId="15985"/>
    <cellStyle name="Normal 3 4 2 9" xfId="15986"/>
    <cellStyle name="Normal 3 4 3" xfId="15987"/>
    <cellStyle name="Normal 3 4 3 10" xfId="15988"/>
    <cellStyle name="Normal 3 4 3 11" xfId="15989"/>
    <cellStyle name="Normal 3 4 3 2" xfId="15990"/>
    <cellStyle name="Normal 3 4 3 2 2" xfId="15991"/>
    <cellStyle name="Normal 3 4 3 2 2 2" xfId="15992"/>
    <cellStyle name="Normal 3 4 3 2 2 2 2" xfId="15993"/>
    <cellStyle name="Normal 3 4 3 2 2 2 2 2" xfId="15994"/>
    <cellStyle name="Normal 3 4 3 2 2 2 2 3" xfId="15995"/>
    <cellStyle name="Normal 3 4 3 2 2 2 2 4" xfId="15996"/>
    <cellStyle name="Normal 3 4 3 2 2 2 3" xfId="15997"/>
    <cellStyle name="Normal 3 4 3 2 2 2 3 2" xfId="15998"/>
    <cellStyle name="Normal 3 4 3 2 2 2 3 3" xfId="15999"/>
    <cellStyle name="Normal 3 4 3 2 2 2 3 4" xfId="16000"/>
    <cellStyle name="Normal 3 4 3 2 2 2 4" xfId="16001"/>
    <cellStyle name="Normal 3 4 3 2 2 2 5" xfId="16002"/>
    <cellStyle name="Normal 3 4 3 2 2 2 6" xfId="16003"/>
    <cellStyle name="Normal 3 4 3 2 2 3" xfId="16004"/>
    <cellStyle name="Normal 3 4 3 2 2 3 2" xfId="16005"/>
    <cellStyle name="Normal 3 4 3 2 2 3 3" xfId="16006"/>
    <cellStyle name="Normal 3 4 3 2 2 3 4" xfId="16007"/>
    <cellStyle name="Normal 3 4 3 2 2 4" xfId="16008"/>
    <cellStyle name="Normal 3 4 3 2 2 4 2" xfId="16009"/>
    <cellStyle name="Normal 3 4 3 2 2 4 3" xfId="16010"/>
    <cellStyle name="Normal 3 4 3 2 2 4 4" xfId="16011"/>
    <cellStyle name="Normal 3 4 3 2 2 5" xfId="16012"/>
    <cellStyle name="Normal 3 4 3 2 2 6" xfId="16013"/>
    <cellStyle name="Normal 3 4 3 2 2 7" xfId="16014"/>
    <cellStyle name="Normal 3 4 3 2 3" xfId="16015"/>
    <cellStyle name="Normal 3 4 3 2 3 2" xfId="16016"/>
    <cellStyle name="Normal 3 4 3 2 3 2 2" xfId="16017"/>
    <cellStyle name="Normal 3 4 3 2 3 2 2 2" xfId="16018"/>
    <cellStyle name="Normal 3 4 3 2 3 2 2 3" xfId="16019"/>
    <cellStyle name="Normal 3 4 3 2 3 2 2 4" xfId="16020"/>
    <cellStyle name="Normal 3 4 3 2 3 2 3" xfId="16021"/>
    <cellStyle name="Normal 3 4 3 2 3 2 3 2" xfId="16022"/>
    <cellStyle name="Normal 3 4 3 2 3 2 3 3" xfId="16023"/>
    <cellStyle name="Normal 3 4 3 2 3 2 3 4" xfId="16024"/>
    <cellStyle name="Normal 3 4 3 2 3 2 4" xfId="16025"/>
    <cellStyle name="Normal 3 4 3 2 3 2 5" xfId="16026"/>
    <cellStyle name="Normal 3 4 3 2 3 2 6" xfId="16027"/>
    <cellStyle name="Normal 3 4 3 2 3 3" xfId="16028"/>
    <cellStyle name="Normal 3 4 3 2 3 3 2" xfId="16029"/>
    <cellStyle name="Normal 3 4 3 2 3 3 3" xfId="16030"/>
    <cellStyle name="Normal 3 4 3 2 3 3 4" xfId="16031"/>
    <cellStyle name="Normal 3 4 3 2 3 4" xfId="16032"/>
    <cellStyle name="Normal 3 4 3 2 3 4 2" xfId="16033"/>
    <cellStyle name="Normal 3 4 3 2 3 4 3" xfId="16034"/>
    <cellStyle name="Normal 3 4 3 2 3 4 4" xfId="16035"/>
    <cellStyle name="Normal 3 4 3 2 3 5" xfId="16036"/>
    <cellStyle name="Normal 3 4 3 2 3 6" xfId="16037"/>
    <cellStyle name="Normal 3 4 3 2 3 7" xfId="16038"/>
    <cellStyle name="Normal 3 4 3 2 4" xfId="16039"/>
    <cellStyle name="Normal 3 4 3 2 4 2" xfId="16040"/>
    <cellStyle name="Normal 3 4 3 2 4 2 2" xfId="16041"/>
    <cellStyle name="Normal 3 4 3 2 4 2 3" xfId="16042"/>
    <cellStyle name="Normal 3 4 3 2 4 2 4" xfId="16043"/>
    <cellStyle name="Normal 3 4 3 2 4 3" xfId="16044"/>
    <cellStyle name="Normal 3 4 3 2 4 3 2" xfId="16045"/>
    <cellStyle name="Normal 3 4 3 2 4 3 3" xfId="16046"/>
    <cellStyle name="Normal 3 4 3 2 4 3 4" xfId="16047"/>
    <cellStyle name="Normal 3 4 3 2 4 4" xfId="16048"/>
    <cellStyle name="Normal 3 4 3 2 4 5" xfId="16049"/>
    <cellStyle name="Normal 3 4 3 2 4 6" xfId="16050"/>
    <cellStyle name="Normal 3 4 3 2 5" xfId="16051"/>
    <cellStyle name="Normal 3 4 3 2 5 2" xfId="16052"/>
    <cellStyle name="Normal 3 4 3 2 5 3" xfId="16053"/>
    <cellStyle name="Normal 3 4 3 2 5 4" xfId="16054"/>
    <cellStyle name="Normal 3 4 3 2 6" xfId="16055"/>
    <cellStyle name="Normal 3 4 3 2 6 2" xfId="16056"/>
    <cellStyle name="Normal 3 4 3 2 6 3" xfId="16057"/>
    <cellStyle name="Normal 3 4 3 2 6 4" xfId="16058"/>
    <cellStyle name="Normal 3 4 3 2 7" xfId="16059"/>
    <cellStyle name="Normal 3 4 3 2 8" xfId="16060"/>
    <cellStyle name="Normal 3 4 3 2 9" xfId="16061"/>
    <cellStyle name="Normal 3 4 3 3" xfId="16062"/>
    <cellStyle name="Normal 3 4 3 3 2" xfId="16063"/>
    <cellStyle name="Normal 3 4 3 3 2 2" xfId="16064"/>
    <cellStyle name="Normal 3 4 3 3 2 2 2" xfId="16065"/>
    <cellStyle name="Normal 3 4 3 3 2 2 2 2" xfId="16066"/>
    <cellStyle name="Normal 3 4 3 3 2 2 2 3" xfId="16067"/>
    <cellStyle name="Normal 3 4 3 3 2 2 2 4" xfId="16068"/>
    <cellStyle name="Normal 3 4 3 3 2 2 3" xfId="16069"/>
    <cellStyle name="Normal 3 4 3 3 2 2 4" xfId="16070"/>
    <cellStyle name="Normal 3 4 3 3 2 2 5" xfId="16071"/>
    <cellStyle name="Normal 3 4 3 3 2 3" xfId="16072"/>
    <cellStyle name="Normal 3 4 3 3 2 3 2" xfId="16073"/>
    <cellStyle name="Normal 3 4 3 3 2 3 3" xfId="16074"/>
    <cellStyle name="Normal 3 4 3 3 2 3 4" xfId="16075"/>
    <cellStyle name="Normal 3 4 3 3 2 4" xfId="16076"/>
    <cellStyle name="Normal 3 4 3 3 2 4 2" xfId="16077"/>
    <cellStyle name="Normal 3 4 3 3 2 4 3" xfId="16078"/>
    <cellStyle name="Normal 3 4 3 3 2 4 4" xfId="16079"/>
    <cellStyle name="Normal 3 4 3 3 2 5" xfId="16080"/>
    <cellStyle name="Normal 3 4 3 3 2 6" xfId="16081"/>
    <cellStyle name="Normal 3 4 3 3 2 7" xfId="16082"/>
    <cellStyle name="Normal 3 4 3 3 3" xfId="16083"/>
    <cellStyle name="Normal 3 4 3 3 3 2" xfId="16084"/>
    <cellStyle name="Normal 3 4 3 3 3 2 2" xfId="16085"/>
    <cellStyle name="Normal 3 4 3 3 3 2 2 2" xfId="16086"/>
    <cellStyle name="Normal 3 4 3 3 3 2 2 3" xfId="16087"/>
    <cellStyle name="Normal 3 4 3 3 3 2 2 4" xfId="16088"/>
    <cellStyle name="Normal 3 4 3 3 3 2 3" xfId="16089"/>
    <cellStyle name="Normal 3 4 3 3 3 2 4" xfId="16090"/>
    <cellStyle name="Normal 3 4 3 3 3 2 5" xfId="16091"/>
    <cellStyle name="Normal 3 4 3 3 3 3" xfId="16092"/>
    <cellStyle name="Normal 3 4 3 3 3 3 2" xfId="16093"/>
    <cellStyle name="Normal 3 4 3 3 3 3 3" xfId="16094"/>
    <cellStyle name="Normal 3 4 3 3 3 3 4" xfId="16095"/>
    <cellStyle name="Normal 3 4 3 3 3 4" xfId="16096"/>
    <cellStyle name="Normal 3 4 3 3 3 5" xfId="16097"/>
    <cellStyle name="Normal 3 4 3 3 3 6" xfId="16098"/>
    <cellStyle name="Normal 3 4 3 3 4" xfId="16099"/>
    <cellStyle name="Normal 3 4 3 3 4 2" xfId="16100"/>
    <cellStyle name="Normal 3 4 3 3 4 2 2" xfId="16101"/>
    <cellStyle name="Normal 3 4 3 3 4 2 3" xfId="16102"/>
    <cellStyle name="Normal 3 4 3 3 4 2 4" xfId="16103"/>
    <cellStyle name="Normal 3 4 3 3 4 3" xfId="16104"/>
    <cellStyle name="Normal 3 4 3 3 4 4" xfId="16105"/>
    <cellStyle name="Normal 3 4 3 3 4 5" xfId="16106"/>
    <cellStyle name="Normal 3 4 3 3 5" xfId="16107"/>
    <cellStyle name="Normal 3 4 3 3 5 2" xfId="16108"/>
    <cellStyle name="Normal 3 4 3 3 5 3" xfId="16109"/>
    <cellStyle name="Normal 3 4 3 3 5 4" xfId="16110"/>
    <cellStyle name="Normal 3 4 3 3 6" xfId="16111"/>
    <cellStyle name="Normal 3 4 3 3 6 2" xfId="16112"/>
    <cellStyle name="Normal 3 4 3 3 6 3" xfId="16113"/>
    <cellStyle name="Normal 3 4 3 3 6 4" xfId="16114"/>
    <cellStyle name="Normal 3 4 3 3 7" xfId="16115"/>
    <cellStyle name="Normal 3 4 3 3 8" xfId="16116"/>
    <cellStyle name="Normal 3 4 3 3 9" xfId="16117"/>
    <cellStyle name="Normal 3 4 3 4" xfId="16118"/>
    <cellStyle name="Normal 3 4 3 4 2" xfId="16119"/>
    <cellStyle name="Normal 3 4 3 4 2 2" xfId="16120"/>
    <cellStyle name="Normal 3 4 3 4 2 2 2" xfId="16121"/>
    <cellStyle name="Normal 3 4 3 4 2 2 3" xfId="16122"/>
    <cellStyle name="Normal 3 4 3 4 2 2 4" xfId="16123"/>
    <cellStyle name="Normal 3 4 3 4 2 3" xfId="16124"/>
    <cellStyle name="Normal 3 4 3 4 2 3 2" xfId="16125"/>
    <cellStyle name="Normal 3 4 3 4 2 3 3" xfId="16126"/>
    <cellStyle name="Normal 3 4 3 4 2 3 4" xfId="16127"/>
    <cellStyle name="Normal 3 4 3 4 2 4" xfId="16128"/>
    <cellStyle name="Normal 3 4 3 4 2 5" xfId="16129"/>
    <cellStyle name="Normal 3 4 3 4 2 6" xfId="16130"/>
    <cellStyle name="Normal 3 4 3 4 3" xfId="16131"/>
    <cellStyle name="Normal 3 4 3 4 3 2" xfId="16132"/>
    <cellStyle name="Normal 3 4 3 4 3 3" xfId="16133"/>
    <cellStyle name="Normal 3 4 3 4 3 4" xfId="16134"/>
    <cellStyle name="Normal 3 4 3 4 4" xfId="16135"/>
    <cellStyle name="Normal 3 4 3 4 4 2" xfId="16136"/>
    <cellStyle name="Normal 3 4 3 4 4 3" xfId="16137"/>
    <cellStyle name="Normal 3 4 3 4 4 4" xfId="16138"/>
    <cellStyle name="Normal 3 4 3 4 5" xfId="16139"/>
    <cellStyle name="Normal 3 4 3 4 6" xfId="16140"/>
    <cellStyle name="Normal 3 4 3 4 7" xfId="16141"/>
    <cellStyle name="Normal 3 4 3 5" xfId="16142"/>
    <cellStyle name="Normal 3 4 3 5 2" xfId="16143"/>
    <cellStyle name="Normal 3 4 3 5 2 2" xfId="16144"/>
    <cellStyle name="Normal 3 4 3 5 2 2 2" xfId="16145"/>
    <cellStyle name="Normal 3 4 3 5 2 2 3" xfId="16146"/>
    <cellStyle name="Normal 3 4 3 5 2 2 4" xfId="16147"/>
    <cellStyle name="Normal 3 4 3 5 2 3" xfId="16148"/>
    <cellStyle name="Normal 3 4 3 5 2 4" xfId="16149"/>
    <cellStyle name="Normal 3 4 3 5 2 5" xfId="16150"/>
    <cellStyle name="Normal 3 4 3 5 3" xfId="16151"/>
    <cellStyle name="Normal 3 4 3 5 3 2" xfId="16152"/>
    <cellStyle name="Normal 3 4 3 5 3 3" xfId="16153"/>
    <cellStyle name="Normal 3 4 3 5 3 4" xfId="16154"/>
    <cellStyle name="Normal 3 4 3 5 4" xfId="16155"/>
    <cellStyle name="Normal 3 4 3 5 4 2" xfId="16156"/>
    <cellStyle name="Normal 3 4 3 5 4 3" xfId="16157"/>
    <cellStyle name="Normal 3 4 3 5 4 4" xfId="16158"/>
    <cellStyle name="Normal 3 4 3 6" xfId="16159"/>
    <cellStyle name="Normal 3 4 3 6 2" xfId="16160"/>
    <cellStyle name="Normal 3 4 3 6 2 2" xfId="16161"/>
    <cellStyle name="Normal 3 4 3 6 2 3" xfId="16162"/>
    <cellStyle name="Normal 3 4 3 6 2 4" xfId="16163"/>
    <cellStyle name="Normal 3 4 3 6 3" xfId="16164"/>
    <cellStyle name="Normal 3 4 3 6 3 2" xfId="16165"/>
    <cellStyle name="Normal 3 4 3 6 3 3" xfId="16166"/>
    <cellStyle name="Normal 3 4 3 6 3 4" xfId="16167"/>
    <cellStyle name="Normal 3 4 3 6 4" xfId="16168"/>
    <cellStyle name="Normal 3 4 3 6 5" xfId="16169"/>
    <cellStyle name="Normal 3 4 3 6 6" xfId="16170"/>
    <cellStyle name="Normal 3 4 3 7" xfId="16171"/>
    <cellStyle name="Normal 3 4 3 7 2" xfId="16172"/>
    <cellStyle name="Normal 3 4 3 7 3" xfId="16173"/>
    <cellStyle name="Normal 3 4 3 7 4" xfId="16174"/>
    <cellStyle name="Normal 3 4 3 8" xfId="16175"/>
    <cellStyle name="Normal 3 4 3 8 2" xfId="16176"/>
    <cellStyle name="Normal 3 4 3 8 3" xfId="16177"/>
    <cellStyle name="Normal 3 4 3 8 4" xfId="16178"/>
    <cellStyle name="Normal 3 4 3 9" xfId="16179"/>
    <cellStyle name="Normal 3 4 4" xfId="16180"/>
    <cellStyle name="Normal 3 4 4 2" xfId="16181"/>
    <cellStyle name="Normal 3 4 4 2 2" xfId="16182"/>
    <cellStyle name="Normal 3 4 4 2 2 2" xfId="16183"/>
    <cellStyle name="Normal 3 4 4 2 2 2 2" xfId="16184"/>
    <cellStyle name="Normal 3 4 4 2 2 2 3" xfId="16185"/>
    <cellStyle name="Normal 3 4 4 2 2 2 4" xfId="16186"/>
    <cellStyle name="Normal 3 4 4 2 2 3" xfId="16187"/>
    <cellStyle name="Normal 3 4 4 2 2 4" xfId="16188"/>
    <cellStyle name="Normal 3 4 4 2 2 5" xfId="16189"/>
    <cellStyle name="Normal 3 4 4 2 3" xfId="16190"/>
    <cellStyle name="Normal 3 4 4 2 3 2" xfId="16191"/>
    <cellStyle name="Normal 3 4 4 2 3 3" xfId="16192"/>
    <cellStyle name="Normal 3 4 4 2 3 4" xfId="16193"/>
    <cellStyle name="Normal 3 4 4 2 4" xfId="16194"/>
    <cellStyle name="Normal 3 4 4 2 4 2" xfId="16195"/>
    <cellStyle name="Normal 3 4 4 2 4 3" xfId="16196"/>
    <cellStyle name="Normal 3 4 4 2 4 4" xfId="16197"/>
    <cellStyle name="Normal 3 4 4 3" xfId="16198"/>
    <cellStyle name="Normal 3 4 4 3 2" xfId="16199"/>
    <cellStyle name="Normal 3 4 4 3 2 2" xfId="16200"/>
    <cellStyle name="Normal 3 4 4 3 2 2 2" xfId="16201"/>
    <cellStyle name="Normal 3 4 4 3 2 2 3" xfId="16202"/>
    <cellStyle name="Normal 3 4 4 3 2 2 4" xfId="16203"/>
    <cellStyle name="Normal 3 4 4 3 2 3" xfId="16204"/>
    <cellStyle name="Normal 3 4 4 3 2 4" xfId="16205"/>
    <cellStyle name="Normal 3 4 4 3 2 5" xfId="16206"/>
    <cellStyle name="Normal 3 4 4 3 3" xfId="16207"/>
    <cellStyle name="Normal 3 4 4 3 3 2" xfId="16208"/>
    <cellStyle name="Normal 3 4 4 3 3 3" xfId="16209"/>
    <cellStyle name="Normal 3 4 4 3 3 4" xfId="16210"/>
    <cellStyle name="Normal 3 4 4 3 4" xfId="16211"/>
    <cellStyle name="Normal 3 4 4 3 5" xfId="16212"/>
    <cellStyle name="Normal 3 4 4 3 6" xfId="16213"/>
    <cellStyle name="Normal 3 4 4 4" xfId="16214"/>
    <cellStyle name="Normal 3 4 4 4 2" xfId="16215"/>
    <cellStyle name="Normal 3 4 4 4 2 2" xfId="16216"/>
    <cellStyle name="Normal 3 4 4 4 2 3" xfId="16217"/>
    <cellStyle name="Normal 3 4 4 4 2 4" xfId="16218"/>
    <cellStyle name="Normal 3 4 4 4 3" xfId="16219"/>
    <cellStyle name="Normal 3 4 4 4 4" xfId="16220"/>
    <cellStyle name="Normal 3 4 4 4 5" xfId="16221"/>
    <cellStyle name="Normal 3 4 4 5" xfId="16222"/>
    <cellStyle name="Normal 3 4 4 5 2" xfId="16223"/>
    <cellStyle name="Normal 3 4 4 5 3" xfId="16224"/>
    <cellStyle name="Normal 3 4 4 5 4" xfId="16225"/>
    <cellStyle name="Normal 3 4 4 6" xfId="16226"/>
    <cellStyle name="Normal 3 4 4 6 2" xfId="16227"/>
    <cellStyle name="Normal 3 4 4 6 3" xfId="16228"/>
    <cellStyle name="Normal 3 4 4 6 4" xfId="16229"/>
    <cellStyle name="Normal 3 4 5" xfId="16230"/>
    <cellStyle name="Normal 3 4 5 2" xfId="16231"/>
    <cellStyle name="Normal 3 4 5 2 2" xfId="16232"/>
    <cellStyle name="Normal 3 4 5 2 2 2" xfId="16233"/>
    <cellStyle name="Normal 3 4 5 2 2 2 2" xfId="16234"/>
    <cellStyle name="Normal 3 4 5 2 2 2 2 2" xfId="16235"/>
    <cellStyle name="Normal 3 4 5 2 2 2 2 3" xfId="16236"/>
    <cellStyle name="Normal 3 4 5 2 2 2 2 4" xfId="16237"/>
    <cellStyle name="Normal 3 4 5 2 2 2 3" xfId="16238"/>
    <cellStyle name="Normal 3 4 5 2 2 2 4" xfId="16239"/>
    <cellStyle name="Normal 3 4 5 2 2 2 5" xfId="16240"/>
    <cellStyle name="Normal 3 4 5 2 2 3" xfId="16241"/>
    <cellStyle name="Normal 3 4 5 2 2 3 2" xfId="16242"/>
    <cellStyle name="Normal 3 4 5 2 2 3 3" xfId="16243"/>
    <cellStyle name="Normal 3 4 5 2 2 3 4" xfId="16244"/>
    <cellStyle name="Normal 3 4 5 2 2 4" xfId="16245"/>
    <cellStyle name="Normal 3 4 5 2 2 5" xfId="16246"/>
    <cellStyle name="Normal 3 4 5 2 2 6" xfId="16247"/>
    <cellStyle name="Normal 3 4 5 2 3" xfId="16248"/>
    <cellStyle name="Normal 3 4 5 2 3 2" xfId="16249"/>
    <cellStyle name="Normal 3 4 5 2 3 2 2" xfId="16250"/>
    <cellStyle name="Normal 3 4 5 2 3 2 2 2" xfId="16251"/>
    <cellStyle name="Normal 3 4 5 2 3 2 2 3" xfId="16252"/>
    <cellStyle name="Normal 3 4 5 2 3 2 2 4" xfId="16253"/>
    <cellStyle name="Normal 3 4 5 2 3 2 3" xfId="16254"/>
    <cellStyle name="Normal 3 4 5 2 3 2 4" xfId="16255"/>
    <cellStyle name="Normal 3 4 5 2 3 2 5" xfId="16256"/>
    <cellStyle name="Normal 3 4 5 2 3 3" xfId="16257"/>
    <cellStyle name="Normal 3 4 5 2 3 3 2" xfId="16258"/>
    <cellStyle name="Normal 3 4 5 2 3 3 3" xfId="16259"/>
    <cellStyle name="Normal 3 4 5 2 3 3 4" xfId="16260"/>
    <cellStyle name="Normal 3 4 5 2 3 4" xfId="16261"/>
    <cellStyle name="Normal 3 4 5 2 3 5" xfId="16262"/>
    <cellStyle name="Normal 3 4 5 2 3 6" xfId="16263"/>
    <cellStyle name="Normal 3 4 5 2 4" xfId="16264"/>
    <cellStyle name="Normal 3 4 5 2 4 2" xfId="16265"/>
    <cellStyle name="Normal 3 4 5 2 4 2 2" xfId="16266"/>
    <cellStyle name="Normal 3 4 5 2 4 2 3" xfId="16267"/>
    <cellStyle name="Normal 3 4 5 2 4 2 4" xfId="16268"/>
    <cellStyle name="Normal 3 4 5 2 4 3" xfId="16269"/>
    <cellStyle name="Normal 3 4 5 2 4 4" xfId="16270"/>
    <cellStyle name="Normal 3 4 5 2 4 5" xfId="16271"/>
    <cellStyle name="Normal 3 4 5 2 5" xfId="16272"/>
    <cellStyle name="Normal 3 4 5 2 5 2" xfId="16273"/>
    <cellStyle name="Normal 3 4 5 2 5 3" xfId="16274"/>
    <cellStyle name="Normal 3 4 5 2 5 4" xfId="16275"/>
    <cellStyle name="Normal 3 4 5 2 6" xfId="16276"/>
    <cellStyle name="Normal 3 4 5 2 7" xfId="16277"/>
    <cellStyle name="Normal 3 4 5 2 8" xfId="16278"/>
    <cellStyle name="Normal 3 4 5 3" xfId="16279"/>
    <cellStyle name="Normal 3 4 5 3 2" xfId="16280"/>
    <cellStyle name="Normal 3 4 5 3 2 2" xfId="16281"/>
    <cellStyle name="Normal 3 4 5 3 2 2 2" xfId="16282"/>
    <cellStyle name="Normal 3 4 5 3 2 2 3" xfId="16283"/>
    <cellStyle name="Normal 3 4 5 3 2 2 4" xfId="16284"/>
    <cellStyle name="Normal 3 4 5 3 2 3" xfId="16285"/>
    <cellStyle name="Normal 3 4 5 3 2 3 2" xfId="16286"/>
    <cellStyle name="Normal 3 4 5 3 2 3 3" xfId="16287"/>
    <cellStyle name="Normal 3 4 5 3 2 3 4" xfId="16288"/>
    <cellStyle name="Normal 3 4 5 3 2 4" xfId="16289"/>
    <cellStyle name="Normal 3 4 5 3 2 5" xfId="16290"/>
    <cellStyle name="Normal 3 4 5 3 2 6" xfId="16291"/>
    <cellStyle name="Normal 3 4 5 3 3" xfId="16292"/>
    <cellStyle name="Normal 3 4 5 3 3 2" xfId="16293"/>
    <cellStyle name="Normal 3 4 5 3 3 3" xfId="16294"/>
    <cellStyle name="Normal 3 4 5 3 3 4" xfId="16295"/>
    <cellStyle name="Normal 3 4 5 3 4" xfId="16296"/>
    <cellStyle name="Normal 3 4 5 3 4 2" xfId="16297"/>
    <cellStyle name="Normal 3 4 5 3 4 3" xfId="16298"/>
    <cellStyle name="Normal 3 4 5 3 4 4" xfId="16299"/>
    <cellStyle name="Normal 3 4 5 3 5" xfId="16300"/>
    <cellStyle name="Normal 3 4 5 3 6" xfId="16301"/>
    <cellStyle name="Normal 3 4 5 3 7" xfId="16302"/>
    <cellStyle name="Normal 3 4 5 4" xfId="16303"/>
    <cellStyle name="Normal 3 4 5 4 2" xfId="16304"/>
    <cellStyle name="Normal 3 4 5 4 2 2" xfId="16305"/>
    <cellStyle name="Normal 3 4 5 4 2 2 2" xfId="16306"/>
    <cellStyle name="Normal 3 4 5 4 2 2 3" xfId="16307"/>
    <cellStyle name="Normal 3 4 5 4 2 2 4" xfId="16308"/>
    <cellStyle name="Normal 3 4 5 4 2 3" xfId="16309"/>
    <cellStyle name="Normal 3 4 5 4 2 4" xfId="16310"/>
    <cellStyle name="Normal 3 4 5 4 2 5" xfId="16311"/>
    <cellStyle name="Normal 3 4 5 4 3" xfId="16312"/>
    <cellStyle name="Normal 3 4 5 4 3 2" xfId="16313"/>
    <cellStyle name="Normal 3 4 5 4 3 3" xfId="16314"/>
    <cellStyle name="Normal 3 4 5 4 3 4" xfId="16315"/>
    <cellStyle name="Normal 3 4 5 4 4" xfId="16316"/>
    <cellStyle name="Normal 3 4 5 4 5" xfId="16317"/>
    <cellStyle name="Normal 3 4 5 4 6" xfId="16318"/>
    <cellStyle name="Normal 3 4 5 5" xfId="16319"/>
    <cellStyle name="Normal 3 4 5 5 2" xfId="16320"/>
    <cellStyle name="Normal 3 4 5 5 2 2" xfId="16321"/>
    <cellStyle name="Normal 3 4 5 5 2 3" xfId="16322"/>
    <cellStyle name="Normal 3 4 5 5 2 4" xfId="16323"/>
    <cellStyle name="Normal 3 4 5 6" xfId="16324"/>
    <cellStyle name="Normal 3 4 5 6 2" xfId="16325"/>
    <cellStyle name="Normal 3 4 5 6 2 2" xfId="16326"/>
    <cellStyle name="Normal 3 4 5 6 2 3" xfId="16327"/>
    <cellStyle name="Normal 3 4 5 6 2 4" xfId="16328"/>
    <cellStyle name="Normal 3 4 5 6 3" xfId="16329"/>
    <cellStyle name="Normal 3 4 5 6 4" xfId="16330"/>
    <cellStyle name="Normal 3 4 5 6 5" xfId="16331"/>
    <cellStyle name="Normal 3 4 5 7" xfId="16332"/>
    <cellStyle name="Normal 3 4 5 8" xfId="16333"/>
    <cellStyle name="Normal 3 4 5 9" xfId="16334"/>
    <cellStyle name="Normal 3 4 6" xfId="16335"/>
    <cellStyle name="Normal 3 4 6 2" xfId="16336"/>
    <cellStyle name="Normal 3 4 6 2 2" xfId="16337"/>
    <cellStyle name="Normal 3 4 6 2 2 2" xfId="16338"/>
    <cellStyle name="Normal 3 4 6 2 2 2 2" xfId="16339"/>
    <cellStyle name="Normal 3 4 6 2 2 2 3" xfId="16340"/>
    <cellStyle name="Normal 3 4 6 2 2 2 4" xfId="16341"/>
    <cellStyle name="Normal 3 4 6 2 2 3" xfId="16342"/>
    <cellStyle name="Normal 3 4 6 2 2 4" xfId="16343"/>
    <cellStyle name="Normal 3 4 6 2 2 5" xfId="16344"/>
    <cellStyle name="Normal 3 4 6 2 3" xfId="16345"/>
    <cellStyle name="Normal 3 4 6 2 3 2" xfId="16346"/>
    <cellStyle name="Normal 3 4 6 2 3 3" xfId="16347"/>
    <cellStyle name="Normal 3 4 6 2 3 4" xfId="16348"/>
    <cellStyle name="Normal 3 4 6 2 4" xfId="16349"/>
    <cellStyle name="Normal 3 4 6 2 5" xfId="16350"/>
    <cellStyle name="Normal 3 4 6 2 6" xfId="16351"/>
    <cellStyle name="Normal 3 4 6 3" xfId="16352"/>
    <cellStyle name="Normal 3 4 6 3 2" xfId="16353"/>
    <cellStyle name="Normal 3 4 6 3 2 2" xfId="16354"/>
    <cellStyle name="Normal 3 4 6 3 2 2 2" xfId="16355"/>
    <cellStyle name="Normal 3 4 6 3 2 2 3" xfId="16356"/>
    <cellStyle name="Normal 3 4 6 3 2 2 4" xfId="16357"/>
    <cellStyle name="Normal 3 4 6 3 2 3" xfId="16358"/>
    <cellStyle name="Normal 3 4 6 3 2 4" xfId="16359"/>
    <cellStyle name="Normal 3 4 6 3 2 5" xfId="16360"/>
    <cellStyle name="Normal 3 4 6 3 3" xfId="16361"/>
    <cellStyle name="Normal 3 4 6 3 3 2" xfId="16362"/>
    <cellStyle name="Normal 3 4 6 3 3 3" xfId="16363"/>
    <cellStyle name="Normal 3 4 6 3 3 4" xfId="16364"/>
    <cellStyle name="Normal 3 4 6 3 4" xfId="16365"/>
    <cellStyle name="Normal 3 4 6 3 5" xfId="16366"/>
    <cellStyle name="Normal 3 4 6 3 6" xfId="16367"/>
    <cellStyle name="Normal 3 4 6 4" xfId="16368"/>
    <cellStyle name="Normal 3 4 6 4 2" xfId="16369"/>
    <cellStyle name="Normal 3 4 6 4 2 2" xfId="16370"/>
    <cellStyle name="Normal 3 4 6 4 2 3" xfId="16371"/>
    <cellStyle name="Normal 3 4 6 4 2 4" xfId="16372"/>
    <cellStyle name="Normal 3 4 6 5" xfId="16373"/>
    <cellStyle name="Normal 3 4 6 5 2" xfId="16374"/>
    <cellStyle name="Normal 3 4 6 5 2 2" xfId="16375"/>
    <cellStyle name="Normal 3 4 6 5 2 3" xfId="16376"/>
    <cellStyle name="Normal 3 4 6 5 2 4" xfId="16377"/>
    <cellStyle name="Normal 3 4 6 5 3" xfId="16378"/>
    <cellStyle name="Normal 3 4 6 5 4" xfId="16379"/>
    <cellStyle name="Normal 3 4 6 5 5" xfId="16380"/>
    <cellStyle name="Normal 3 4 6 6" xfId="16381"/>
    <cellStyle name="Normal 3 4 6 7" xfId="16382"/>
    <cellStyle name="Normal 3 4 6 8" xfId="16383"/>
    <cellStyle name="Normal 3 4 7" xfId="16384"/>
    <cellStyle name="Normal 3 4 7 2" xfId="16385"/>
    <cellStyle name="Normal 3 4 7 2 2" xfId="16386"/>
    <cellStyle name="Normal 3 4 7 2 2 2" xfId="16387"/>
    <cellStyle name="Normal 3 4 7 2 2 2 2" xfId="16388"/>
    <cellStyle name="Normal 3 4 7 2 2 2 3" xfId="16389"/>
    <cellStyle name="Normal 3 4 7 2 2 2 4" xfId="16390"/>
    <cellStyle name="Normal 3 4 7 2 2 3" xfId="16391"/>
    <cellStyle name="Normal 3 4 7 2 2 4" xfId="16392"/>
    <cellStyle name="Normal 3 4 7 2 2 5" xfId="16393"/>
    <cellStyle name="Normal 3 4 7 2 3" xfId="16394"/>
    <cellStyle name="Normal 3 4 7 2 3 2" xfId="16395"/>
    <cellStyle name="Normal 3 4 7 2 3 3" xfId="16396"/>
    <cellStyle name="Normal 3 4 7 2 3 4" xfId="16397"/>
    <cellStyle name="Normal 3 4 7 2 4" xfId="16398"/>
    <cellStyle name="Normal 3 4 7 2 5" xfId="16399"/>
    <cellStyle name="Normal 3 4 7 2 6" xfId="16400"/>
    <cellStyle name="Normal 3 4 7 3" xfId="16401"/>
    <cellStyle name="Normal 3 4 7 3 2" xfId="16402"/>
    <cellStyle name="Normal 3 4 7 3 2 2" xfId="16403"/>
    <cellStyle name="Normal 3 4 7 3 2 2 2" xfId="16404"/>
    <cellStyle name="Normal 3 4 7 3 2 2 3" xfId="16405"/>
    <cellStyle name="Normal 3 4 7 3 2 2 4" xfId="16406"/>
    <cellStyle name="Normal 3 4 7 3 2 3" xfId="16407"/>
    <cellStyle name="Normal 3 4 7 3 2 4" xfId="16408"/>
    <cellStyle name="Normal 3 4 7 3 2 5" xfId="16409"/>
    <cellStyle name="Normal 3 4 7 3 3" xfId="16410"/>
    <cellStyle name="Normal 3 4 7 3 3 2" xfId="16411"/>
    <cellStyle name="Normal 3 4 7 3 3 3" xfId="16412"/>
    <cellStyle name="Normal 3 4 7 3 3 4" xfId="16413"/>
    <cellStyle name="Normal 3 4 7 3 4" xfId="16414"/>
    <cellStyle name="Normal 3 4 7 3 5" xfId="16415"/>
    <cellStyle name="Normal 3 4 7 3 6" xfId="16416"/>
    <cellStyle name="Normal 3 4 7 4" xfId="16417"/>
    <cellStyle name="Normal 3 4 7 4 2" xfId="16418"/>
    <cellStyle name="Normal 3 4 7 4 2 2" xfId="16419"/>
    <cellStyle name="Normal 3 4 7 4 2 3" xfId="16420"/>
    <cellStyle name="Normal 3 4 7 4 2 4" xfId="16421"/>
    <cellStyle name="Normal 3 4 7 5" xfId="16422"/>
    <cellStyle name="Normal 3 4 7 5 2" xfId="16423"/>
    <cellStyle name="Normal 3 4 7 5 2 2" xfId="16424"/>
    <cellStyle name="Normal 3 4 7 5 2 3" xfId="16425"/>
    <cellStyle name="Normal 3 4 7 5 2 4" xfId="16426"/>
    <cellStyle name="Normal 3 4 7 5 3" xfId="16427"/>
    <cellStyle name="Normal 3 4 7 5 4" xfId="16428"/>
    <cellStyle name="Normal 3 4 7 5 5" xfId="16429"/>
    <cellStyle name="Normal 3 4 7 6" xfId="16430"/>
    <cellStyle name="Normal 3 4 7 7" xfId="16431"/>
    <cellStyle name="Normal 3 4 7 8" xfId="16432"/>
    <cellStyle name="Normal 3 4 8" xfId="16433"/>
    <cellStyle name="Normal 3 4 8 2" xfId="16434"/>
    <cellStyle name="Normal 3 4 8 2 2" xfId="16435"/>
    <cellStyle name="Normal 3 4 8 2 2 2" xfId="16436"/>
    <cellStyle name="Normal 3 4 8 2 2 3" xfId="16437"/>
    <cellStyle name="Normal 3 4 8 2 2 4" xfId="16438"/>
    <cellStyle name="Normal 3 4 8 3" xfId="16439"/>
    <cellStyle name="Normal 3 4 8 3 2" xfId="16440"/>
    <cellStyle name="Normal 3 4 8 3 2 2" xfId="16441"/>
    <cellStyle name="Normal 3 4 8 3 2 3" xfId="16442"/>
    <cellStyle name="Normal 3 4 8 3 2 4" xfId="16443"/>
    <cellStyle name="Normal 3 4 8 3 3" xfId="16444"/>
    <cellStyle name="Normal 3 4 8 3 4" xfId="16445"/>
    <cellStyle name="Normal 3 4 8 3 5" xfId="16446"/>
    <cellStyle name="Normal 3 4 8 4" xfId="16447"/>
    <cellStyle name="Normal 3 4 8 5" xfId="16448"/>
    <cellStyle name="Normal 3 4 8 6" xfId="16449"/>
    <cellStyle name="Normal 3 4 9" xfId="16450"/>
    <cellStyle name="Normal 3 4 9 2" xfId="16451"/>
    <cellStyle name="Normal 3 4 9 2 2" xfId="16452"/>
    <cellStyle name="Normal 3 4 9 2 2 2" xfId="16453"/>
    <cellStyle name="Normal 3 4 9 2 2 3" xfId="16454"/>
    <cellStyle name="Normal 3 4 9 2 2 4" xfId="16455"/>
    <cellStyle name="Normal 3 4 9 3" xfId="16456"/>
    <cellStyle name="Normal 3 4 9 3 2" xfId="16457"/>
    <cellStyle name="Normal 3 4 9 3 2 2" xfId="16458"/>
    <cellStyle name="Normal 3 4 9 3 2 3" xfId="16459"/>
    <cellStyle name="Normal 3 4 9 3 2 4" xfId="16460"/>
    <cellStyle name="Normal 3 4 9 3 3" xfId="16461"/>
    <cellStyle name="Normal 3 4 9 3 4" xfId="16462"/>
    <cellStyle name="Normal 3 4 9 3 5" xfId="16463"/>
    <cellStyle name="Normal 3 4 9 4" xfId="16464"/>
    <cellStyle name="Normal 3 4 9 5" xfId="16465"/>
    <cellStyle name="Normal 3 4 9 6" xfId="16466"/>
    <cellStyle name="Normal 3 4 9 7" xfId="16467"/>
    <cellStyle name="Normal 3 40" xfId="16468"/>
    <cellStyle name="Normal 3 40 2" xfId="16469"/>
    <cellStyle name="Normal 3 41" xfId="16470"/>
    <cellStyle name="Normal 3 41 2" xfId="16471"/>
    <cellStyle name="Normal 3 42" xfId="16472"/>
    <cellStyle name="Normal 3 42 2" xfId="16473"/>
    <cellStyle name="Normal 3 43" xfId="16474"/>
    <cellStyle name="Normal 3 43 2" xfId="16475"/>
    <cellStyle name="Normal 3 44" xfId="16476"/>
    <cellStyle name="Normal 3 44 2" xfId="16477"/>
    <cellStyle name="Normal 3 45" xfId="16478"/>
    <cellStyle name="Normal 3 45 2" xfId="16479"/>
    <cellStyle name="Normal 3 46" xfId="16480"/>
    <cellStyle name="Normal 3 46 2" xfId="16481"/>
    <cellStyle name="Normal 3 47" xfId="16482"/>
    <cellStyle name="Normal 3 47 2" xfId="16483"/>
    <cellStyle name="Normal 3 5" xfId="16484"/>
    <cellStyle name="Normal 3 5 10" xfId="16485"/>
    <cellStyle name="Normal 3 5 10 2" xfId="16486"/>
    <cellStyle name="Normal 3 5 11" xfId="16487"/>
    <cellStyle name="Normal 3 5 11 2" xfId="16488"/>
    <cellStyle name="Normal 3 5 12" xfId="16489"/>
    <cellStyle name="Normal 3 5 12 2" xfId="16490"/>
    <cellStyle name="Normal 3 5 13" xfId="16491"/>
    <cellStyle name="Normal 3 5 13 2" xfId="16492"/>
    <cellStyle name="Normal 3 5 14" xfId="16493"/>
    <cellStyle name="Normal 3 5 14 2" xfId="16494"/>
    <cellStyle name="Normal 3 5 14 3" xfId="16495"/>
    <cellStyle name="Normal 3 5 14 3 2" xfId="16496"/>
    <cellStyle name="Normal 3 5 14 3 3" xfId="16497"/>
    <cellStyle name="Normal 3 5 14 3 4" xfId="16498"/>
    <cellStyle name="Normal 3 5 14 4" xfId="16499"/>
    <cellStyle name="Normal 3 5 14 5" xfId="16500"/>
    <cellStyle name="Normal 3 5 14 6" xfId="16501"/>
    <cellStyle name="Normal 3 5 15" xfId="16502"/>
    <cellStyle name="Normal 3 5 16" xfId="16503"/>
    <cellStyle name="Normal 3 5 17" xfId="16504"/>
    <cellStyle name="Normal 3 5 18" xfId="16505"/>
    <cellStyle name="Normal 3 5 19" xfId="16506"/>
    <cellStyle name="Normal 3 5 2" xfId="16507"/>
    <cellStyle name="Normal 3 5 2 2" xfId="16508"/>
    <cellStyle name="Normal 3 5 2 2 2" xfId="16509"/>
    <cellStyle name="Normal 3 5 2 2 2 2" xfId="16510"/>
    <cellStyle name="Normal 3 5 2 2 2 2 2" xfId="16511"/>
    <cellStyle name="Normal 3 5 2 2 2 2 3" xfId="16512"/>
    <cellStyle name="Normal 3 5 2 2 2 2 4" xfId="16513"/>
    <cellStyle name="Normal 3 5 2 2 2 3" xfId="16514"/>
    <cellStyle name="Normal 3 5 2 2 2 4" xfId="16515"/>
    <cellStyle name="Normal 3 5 2 2 2 5" xfId="16516"/>
    <cellStyle name="Normal 3 5 2 2 3" xfId="16517"/>
    <cellStyle name="Normal 3 5 2 2 4" xfId="16518"/>
    <cellStyle name="Normal 3 5 2 2 4 2" xfId="16519"/>
    <cellStyle name="Normal 3 5 2 2 4 3" xfId="16520"/>
    <cellStyle name="Normal 3 5 2 2 4 4" xfId="16521"/>
    <cellStyle name="Normal 3 5 2 2 5" xfId="16522"/>
    <cellStyle name="Normal 3 5 2 2 6" xfId="16523"/>
    <cellStyle name="Normal 3 5 2 2 7" xfId="16524"/>
    <cellStyle name="Normal 3 5 2 3" xfId="16525"/>
    <cellStyle name="Normal 3 5 2 3 2" xfId="16526"/>
    <cellStyle name="Normal 3 5 2 3 2 2" xfId="16527"/>
    <cellStyle name="Normal 3 5 2 3 2 2 2" xfId="16528"/>
    <cellStyle name="Normal 3 5 2 3 2 2 3" xfId="16529"/>
    <cellStyle name="Normal 3 5 2 3 2 2 4" xfId="16530"/>
    <cellStyle name="Normal 3 5 2 3 2 3" xfId="16531"/>
    <cellStyle name="Normal 3 5 2 3 2 4" xfId="16532"/>
    <cellStyle name="Normal 3 5 2 3 2 5" xfId="16533"/>
    <cellStyle name="Normal 3 5 2 3 3" xfId="16534"/>
    <cellStyle name="Normal 3 5 2 3 3 2" xfId="16535"/>
    <cellStyle name="Normal 3 5 2 3 3 3" xfId="16536"/>
    <cellStyle name="Normal 3 5 2 3 3 4" xfId="16537"/>
    <cellStyle name="Normal 3 5 2 3 4" xfId="16538"/>
    <cellStyle name="Normal 3 5 2 3 5" xfId="16539"/>
    <cellStyle name="Normal 3 5 2 3 6" xfId="16540"/>
    <cellStyle name="Normal 3 5 2 4" xfId="16541"/>
    <cellStyle name="Normal 3 5 2 5" xfId="16542"/>
    <cellStyle name="Normal 3 5 2 5 2" xfId="16543"/>
    <cellStyle name="Normal 3 5 2 5 2 2" xfId="16544"/>
    <cellStyle name="Normal 3 5 2 5 2 3" xfId="16545"/>
    <cellStyle name="Normal 3 5 2 5 2 4" xfId="16546"/>
    <cellStyle name="Normal 3 5 2 5 3" xfId="16547"/>
    <cellStyle name="Normal 3 5 2 5 4" xfId="16548"/>
    <cellStyle name="Normal 3 5 2 5 5" xfId="16549"/>
    <cellStyle name="Normal 3 5 2 6" xfId="16550"/>
    <cellStyle name="Normal 3 5 2 6 2" xfId="16551"/>
    <cellStyle name="Normal 3 5 2 6 3" xfId="16552"/>
    <cellStyle name="Normal 3 5 2 6 4" xfId="16553"/>
    <cellStyle name="Normal 3 5 2 7" xfId="16554"/>
    <cellStyle name="Normal 3 5 2 8" xfId="16555"/>
    <cellStyle name="Normal 3 5 2 9" xfId="16556"/>
    <cellStyle name="Normal 3 5 20" xfId="16557"/>
    <cellStyle name="Normal 3 5 21" xfId="16558"/>
    <cellStyle name="Normal 3 5 22" xfId="16559"/>
    <cellStyle name="Normal 3 5 23" xfId="16560"/>
    <cellStyle name="Normal 3 5 24" xfId="16561"/>
    <cellStyle name="Normal 3 5 25" xfId="16562"/>
    <cellStyle name="Normal 3 5 26" xfId="16563"/>
    <cellStyle name="Normal 3 5 27" xfId="16564"/>
    <cellStyle name="Normal 3 5 28" xfId="16565"/>
    <cellStyle name="Normal 3 5 29" xfId="16566"/>
    <cellStyle name="Normal 3 5 3" xfId="16567"/>
    <cellStyle name="Normal 3 5 3 2" xfId="16568"/>
    <cellStyle name="Normal 3 5 3 2 2" xfId="16569"/>
    <cellStyle name="Normal 3 5 3 3" xfId="16570"/>
    <cellStyle name="Normal 3 5 3 3 2" xfId="16571"/>
    <cellStyle name="Normal 3 5 3 3 2 2" xfId="16572"/>
    <cellStyle name="Normal 3 5 3 3 2 3" xfId="16573"/>
    <cellStyle name="Normal 3 5 3 3 2 4" xfId="16574"/>
    <cellStyle name="Normal 3 5 3 3 3" xfId="16575"/>
    <cellStyle name="Normal 3 5 3 3 4" xfId="16576"/>
    <cellStyle name="Normal 3 5 3 3 5" xfId="16577"/>
    <cellStyle name="Normal 3 5 3 4" xfId="16578"/>
    <cellStyle name="Normal 3 5 3 5" xfId="16579"/>
    <cellStyle name="Normal 3 5 3 5 2" xfId="16580"/>
    <cellStyle name="Normal 3 5 3 5 3" xfId="16581"/>
    <cellStyle name="Normal 3 5 3 5 4" xfId="16582"/>
    <cellStyle name="Normal 3 5 3 6" xfId="16583"/>
    <cellStyle name="Normal 3 5 3 7" xfId="16584"/>
    <cellStyle name="Normal 3 5 3 8" xfId="16585"/>
    <cellStyle name="Normal 3 5 30" xfId="16586"/>
    <cellStyle name="Normal 3 5 31" xfId="16587"/>
    <cellStyle name="Normal 3 5 32" xfId="16588"/>
    <cellStyle name="Normal 3 5 33" xfId="16589"/>
    <cellStyle name="Normal 3 5 34" xfId="16590"/>
    <cellStyle name="Normal 3 5 35" xfId="16591"/>
    <cellStyle name="Normal 3 5 36" xfId="16592"/>
    <cellStyle name="Normal 3 5 37" xfId="16593"/>
    <cellStyle name="Normal 3 5 38" xfId="16594"/>
    <cellStyle name="Normal 3 5 39" xfId="16595"/>
    <cellStyle name="Normal 3 5 4" xfId="16596"/>
    <cellStyle name="Normal 3 5 4 2" xfId="16597"/>
    <cellStyle name="Normal 3 5 4 2 2" xfId="16598"/>
    <cellStyle name="Normal 3 5 4 3" xfId="16599"/>
    <cellStyle name="Normal 3 5 4 3 2" xfId="16600"/>
    <cellStyle name="Normal 3 5 4 3 2 2" xfId="16601"/>
    <cellStyle name="Normal 3 5 4 3 2 3" xfId="16602"/>
    <cellStyle name="Normal 3 5 4 3 2 4" xfId="16603"/>
    <cellStyle name="Normal 3 5 4 3 3" xfId="16604"/>
    <cellStyle name="Normal 3 5 4 3 4" xfId="16605"/>
    <cellStyle name="Normal 3 5 4 3 5" xfId="16606"/>
    <cellStyle name="Normal 3 5 4 4" xfId="16607"/>
    <cellStyle name="Normal 3 5 4 5" xfId="16608"/>
    <cellStyle name="Normal 3 5 4 5 2" xfId="16609"/>
    <cellStyle name="Normal 3 5 4 5 3" xfId="16610"/>
    <cellStyle name="Normal 3 5 4 5 4" xfId="16611"/>
    <cellStyle name="Normal 3 5 4 6" xfId="16612"/>
    <cellStyle name="Normal 3 5 4 7" xfId="16613"/>
    <cellStyle name="Normal 3 5 4 8" xfId="16614"/>
    <cellStyle name="Normal 3 5 40" xfId="16615"/>
    <cellStyle name="Normal 3 5 41" xfId="16616"/>
    <cellStyle name="Normal 3 5 42" xfId="16617"/>
    <cellStyle name="Normal 3 5 43" xfId="16618"/>
    <cellStyle name="Normal 3 5 44" xfId="16619"/>
    <cellStyle name="Normal 3 5 45" xfId="16620"/>
    <cellStyle name="Normal 3 5 46" xfId="16621"/>
    <cellStyle name="Normal 3 5 47" xfId="16622"/>
    <cellStyle name="Normal 3 5 48" xfId="16623"/>
    <cellStyle name="Normal 3 5 49" xfId="16624"/>
    <cellStyle name="Normal 3 5 5" xfId="16625"/>
    <cellStyle name="Normal 3 5 5 2" xfId="16626"/>
    <cellStyle name="Normal 3 5 5 3" xfId="16627"/>
    <cellStyle name="Normal 3 5 50" xfId="16628"/>
    <cellStyle name="Normal 3 5 51" xfId="16629"/>
    <cellStyle name="Normal 3 5 52" xfId="16630"/>
    <cellStyle name="Normal 3 5 53" xfId="16631"/>
    <cellStyle name="Normal 3 5 54" xfId="16632"/>
    <cellStyle name="Normal 3 5 55" xfId="16633"/>
    <cellStyle name="Normal 3 5 56" xfId="16634"/>
    <cellStyle name="Normal 3 5 57" xfId="16635"/>
    <cellStyle name="Normal 3 5 58" xfId="16636"/>
    <cellStyle name="Normal 3 5 59" xfId="16637"/>
    <cellStyle name="Normal 3 5 6" xfId="16638"/>
    <cellStyle name="Normal 3 5 6 2" xfId="16639"/>
    <cellStyle name="Normal 3 5 60" xfId="16640"/>
    <cellStyle name="Normal 3 5 61" xfId="16641"/>
    <cellStyle name="Normal 3 5 62" xfId="16642"/>
    <cellStyle name="Normal 3 5 63" xfId="16643"/>
    <cellStyle name="Normal 3 5 64" xfId="16644"/>
    <cellStyle name="Normal 3 5 65" xfId="16645"/>
    <cellStyle name="Normal 3 5 66" xfId="16646"/>
    <cellStyle name="Normal 3 5 67" xfId="16647"/>
    <cellStyle name="Normal 3 5 68" xfId="16648"/>
    <cellStyle name="Normal 3 5 69" xfId="16649"/>
    <cellStyle name="Normal 3 5 7" xfId="16650"/>
    <cellStyle name="Normal 3 5 7 2" xfId="16651"/>
    <cellStyle name="Normal 3 5 70" xfId="16652"/>
    <cellStyle name="Normal 3 5 71" xfId="16653"/>
    <cellStyle name="Normal 3 5 72" xfId="16654"/>
    <cellStyle name="Normal 3 5 73" xfId="16655"/>
    <cellStyle name="Normal 3 5 74" xfId="16656"/>
    <cellStyle name="Normal 3 5 75" xfId="16657"/>
    <cellStyle name="Normal 3 5 76" xfId="16658"/>
    <cellStyle name="Normal 3 5 77" xfId="16659"/>
    <cellStyle name="Normal 3 5 78" xfId="16660"/>
    <cellStyle name="Normal 3 5 79" xfId="16661"/>
    <cellStyle name="Normal 3 5 8" xfId="16662"/>
    <cellStyle name="Normal 3 5 8 2" xfId="16663"/>
    <cellStyle name="Normal 3 5 80" xfId="16664"/>
    <cellStyle name="Normal 3 5 81" xfId="16665"/>
    <cellStyle name="Normal 3 5 82" xfId="16666"/>
    <cellStyle name="Normal 3 5 83" xfId="16667"/>
    <cellStyle name="Normal 3 5 84" xfId="16668"/>
    <cellStyle name="Normal 3 5 85" xfId="16669"/>
    <cellStyle name="Normal 3 5 86" xfId="16670"/>
    <cellStyle name="Normal 3 5 87" xfId="16671"/>
    <cellStyle name="Normal 3 5 88" xfId="16672"/>
    <cellStyle name="Normal 3 5 89" xfId="16673"/>
    <cellStyle name="Normal 3 5 9" xfId="16674"/>
    <cellStyle name="Normal 3 5 9 2" xfId="16675"/>
    <cellStyle name="Normal 3 5 90" xfId="16676"/>
    <cellStyle name="Normal 3 5 91" xfId="16677"/>
    <cellStyle name="Normal 3 5 92" xfId="16678"/>
    <cellStyle name="Normal 3 5 93" xfId="16679"/>
    <cellStyle name="Normal 3 5 94" xfId="16680"/>
    <cellStyle name="Normal 3 5 95" xfId="16681"/>
    <cellStyle name="Normal 3 5 95 2" xfId="16682"/>
    <cellStyle name="Normal 3 5 95 3" xfId="16683"/>
    <cellStyle name="Normal 3 5 95 4" xfId="16684"/>
    <cellStyle name="Normal 3 5 96" xfId="16685"/>
    <cellStyle name="Normal 3 5 97" xfId="16686"/>
    <cellStyle name="Normal 3 5 98" xfId="16687"/>
    <cellStyle name="Normal 3 6" xfId="16688"/>
    <cellStyle name="Normal 3 6 10" xfId="16689"/>
    <cellStyle name="Normal 3 6 2" xfId="16690"/>
    <cellStyle name="Normal 3 6 2 2" xfId="16691"/>
    <cellStyle name="Normal 3 6 2 2 2" xfId="16692"/>
    <cellStyle name="Normal 3 6 2 2 3" xfId="16693"/>
    <cellStyle name="Normal 3 6 2 2 3 2" xfId="16694"/>
    <cellStyle name="Normal 3 6 2 2 3 2 2" xfId="16695"/>
    <cellStyle name="Normal 3 6 2 2 3 2 3" xfId="16696"/>
    <cellStyle name="Normal 3 6 2 2 3 2 4" xfId="16697"/>
    <cellStyle name="Normal 3 6 2 2 3 3" xfId="16698"/>
    <cellStyle name="Normal 3 6 2 2 3 4" xfId="16699"/>
    <cellStyle name="Normal 3 6 2 2 3 5" xfId="16700"/>
    <cellStyle name="Normal 3 6 2 2 4" xfId="16701"/>
    <cellStyle name="Normal 3 6 2 2 4 2" xfId="16702"/>
    <cellStyle name="Normal 3 6 2 2 4 3" xfId="16703"/>
    <cellStyle name="Normal 3 6 2 2 4 4" xfId="16704"/>
    <cellStyle name="Normal 3 6 2 2 5" xfId="16705"/>
    <cellStyle name="Normal 3 6 2 2 6" xfId="16706"/>
    <cellStyle name="Normal 3 6 2 2 7" xfId="16707"/>
    <cellStyle name="Normal 3 6 2 3" xfId="16708"/>
    <cellStyle name="Normal 3 6 2 3 2" xfId="16709"/>
    <cellStyle name="Normal 3 6 2 3 2 2" xfId="16710"/>
    <cellStyle name="Normal 3 6 2 3 2 2 2" xfId="16711"/>
    <cellStyle name="Normal 3 6 2 3 2 2 3" xfId="16712"/>
    <cellStyle name="Normal 3 6 2 3 2 2 4" xfId="16713"/>
    <cellStyle name="Normal 3 6 2 3 2 3" xfId="16714"/>
    <cellStyle name="Normal 3 6 2 3 2 4" xfId="16715"/>
    <cellStyle name="Normal 3 6 2 3 2 5" xfId="16716"/>
    <cellStyle name="Normal 3 6 2 3 3" xfId="16717"/>
    <cellStyle name="Normal 3 6 2 3 3 2" xfId="16718"/>
    <cellStyle name="Normal 3 6 2 3 3 3" xfId="16719"/>
    <cellStyle name="Normal 3 6 2 3 3 4" xfId="16720"/>
    <cellStyle name="Normal 3 6 2 3 4" xfId="16721"/>
    <cellStyle name="Normal 3 6 2 3 5" xfId="16722"/>
    <cellStyle name="Normal 3 6 2 3 6" xfId="16723"/>
    <cellStyle name="Normal 3 6 2 4" xfId="16724"/>
    <cellStyle name="Normal 3 6 2 5" xfId="16725"/>
    <cellStyle name="Normal 3 6 2 5 2" xfId="16726"/>
    <cellStyle name="Normal 3 6 2 5 2 2" xfId="16727"/>
    <cellStyle name="Normal 3 6 2 5 2 3" xfId="16728"/>
    <cellStyle name="Normal 3 6 2 5 2 4" xfId="16729"/>
    <cellStyle name="Normal 3 6 2 5 3" xfId="16730"/>
    <cellStyle name="Normal 3 6 2 5 4" xfId="16731"/>
    <cellStyle name="Normal 3 6 2 5 5" xfId="16732"/>
    <cellStyle name="Normal 3 6 2 6" xfId="16733"/>
    <cellStyle name="Normal 3 6 2 6 2" xfId="16734"/>
    <cellStyle name="Normal 3 6 2 6 3" xfId="16735"/>
    <cellStyle name="Normal 3 6 2 6 4" xfId="16736"/>
    <cellStyle name="Normal 3 6 2 7" xfId="16737"/>
    <cellStyle name="Normal 3 6 2 8" xfId="16738"/>
    <cellStyle name="Normal 3 6 2 9" xfId="16739"/>
    <cellStyle name="Normal 3 6 3" xfId="16740"/>
    <cellStyle name="Normal 3 6 3 2" xfId="16741"/>
    <cellStyle name="Normal 3 6 3 3" xfId="16742"/>
    <cellStyle name="Normal 3 6 3 3 2" xfId="16743"/>
    <cellStyle name="Normal 3 6 3 3 2 2" xfId="16744"/>
    <cellStyle name="Normal 3 6 3 3 2 3" xfId="16745"/>
    <cellStyle name="Normal 3 6 3 3 2 4" xfId="16746"/>
    <cellStyle name="Normal 3 6 3 3 3" xfId="16747"/>
    <cellStyle name="Normal 3 6 3 3 4" xfId="16748"/>
    <cellStyle name="Normal 3 6 3 3 5" xfId="16749"/>
    <cellStyle name="Normal 3 6 3 4" xfId="16750"/>
    <cellStyle name="Normal 3 6 3 5" xfId="16751"/>
    <cellStyle name="Normal 3 6 3 5 2" xfId="16752"/>
    <cellStyle name="Normal 3 6 3 5 3" xfId="16753"/>
    <cellStyle name="Normal 3 6 3 5 4" xfId="16754"/>
    <cellStyle name="Normal 3 6 3 6" xfId="16755"/>
    <cellStyle name="Normal 3 6 3 7" xfId="16756"/>
    <cellStyle name="Normal 3 6 3 8" xfId="16757"/>
    <cellStyle name="Normal 3 6 4" xfId="16758"/>
    <cellStyle name="Normal 3 6 4 2" xfId="16759"/>
    <cellStyle name="Normal 3 6 4 2 2" xfId="16760"/>
    <cellStyle name="Normal 3 6 4 2 2 2" xfId="16761"/>
    <cellStyle name="Normal 3 6 4 2 2 3" xfId="16762"/>
    <cellStyle name="Normal 3 6 4 2 2 4" xfId="16763"/>
    <cellStyle name="Normal 3 6 4 2 3" xfId="16764"/>
    <cellStyle name="Normal 3 6 4 2 4" xfId="16765"/>
    <cellStyle name="Normal 3 6 4 2 5" xfId="16766"/>
    <cellStyle name="Normal 3 6 4 3" xfId="16767"/>
    <cellStyle name="Normal 3 6 4 3 2" xfId="16768"/>
    <cellStyle name="Normal 3 6 4 3 3" xfId="16769"/>
    <cellStyle name="Normal 3 6 4 3 4" xfId="16770"/>
    <cellStyle name="Normal 3 6 4 4" xfId="16771"/>
    <cellStyle name="Normal 3 6 4 5" xfId="16772"/>
    <cellStyle name="Normal 3 6 4 6" xfId="16773"/>
    <cellStyle name="Normal 3 6 5" xfId="16774"/>
    <cellStyle name="Normal 3 6 6" xfId="16775"/>
    <cellStyle name="Normal 3 6 6 2" xfId="16776"/>
    <cellStyle name="Normal 3 6 6 2 2" xfId="16777"/>
    <cellStyle name="Normal 3 6 6 2 3" xfId="16778"/>
    <cellStyle name="Normal 3 6 6 2 4" xfId="16779"/>
    <cellStyle name="Normal 3 6 6 3" xfId="16780"/>
    <cellStyle name="Normal 3 6 6 4" xfId="16781"/>
    <cellStyle name="Normal 3 6 6 5" xfId="16782"/>
    <cellStyle name="Normal 3 6 7" xfId="16783"/>
    <cellStyle name="Normal 3 6 7 2" xfId="16784"/>
    <cellStyle name="Normal 3 6 7 3" xfId="16785"/>
    <cellStyle name="Normal 3 6 7 4" xfId="16786"/>
    <cellStyle name="Normal 3 6 8" xfId="16787"/>
    <cellStyle name="Normal 3 6 9" xfId="16788"/>
    <cellStyle name="Normal 3 7" xfId="16789"/>
    <cellStyle name="Normal 3 7 10" xfId="16790"/>
    <cellStyle name="Normal 3 7 2" xfId="16791"/>
    <cellStyle name="Normal 3 7 2 2" xfId="16792"/>
    <cellStyle name="Normal 3 7 2 2 2" xfId="16793"/>
    <cellStyle name="Normal 3 7 2 2 2 2" xfId="16794"/>
    <cellStyle name="Normal 3 7 2 2 2 2 2" xfId="16795"/>
    <cellStyle name="Normal 3 7 2 2 2 2 3" xfId="16796"/>
    <cellStyle name="Normal 3 7 2 2 2 2 4" xfId="16797"/>
    <cellStyle name="Normal 3 7 2 2 2 3" xfId="16798"/>
    <cellStyle name="Normal 3 7 2 2 2 4" xfId="16799"/>
    <cellStyle name="Normal 3 7 2 2 2 5" xfId="16800"/>
    <cellStyle name="Normal 3 7 2 2 3" xfId="16801"/>
    <cellStyle name="Normal 3 7 2 2 3 2" xfId="16802"/>
    <cellStyle name="Normal 3 7 2 2 3 3" xfId="16803"/>
    <cellStyle name="Normal 3 7 2 2 3 4" xfId="16804"/>
    <cellStyle name="Normal 3 7 2 2 4" xfId="16805"/>
    <cellStyle name="Normal 3 7 2 2 5" xfId="16806"/>
    <cellStyle name="Normal 3 7 2 2 6" xfId="16807"/>
    <cellStyle name="Normal 3 7 2 3" xfId="16808"/>
    <cellStyle name="Normal 3 7 2 3 2" xfId="16809"/>
    <cellStyle name="Normal 3 7 2 3 2 2" xfId="16810"/>
    <cellStyle name="Normal 3 7 2 3 2 2 2" xfId="16811"/>
    <cellStyle name="Normal 3 7 2 3 2 2 3" xfId="16812"/>
    <cellStyle name="Normal 3 7 2 3 2 2 4" xfId="16813"/>
    <cellStyle name="Normal 3 7 2 3 2 3" xfId="16814"/>
    <cellStyle name="Normal 3 7 2 3 2 4" xfId="16815"/>
    <cellStyle name="Normal 3 7 2 3 2 5" xfId="16816"/>
    <cellStyle name="Normal 3 7 2 3 3" xfId="16817"/>
    <cellStyle name="Normal 3 7 2 3 3 2" xfId="16818"/>
    <cellStyle name="Normal 3 7 2 3 3 3" xfId="16819"/>
    <cellStyle name="Normal 3 7 2 3 3 4" xfId="16820"/>
    <cellStyle name="Normal 3 7 2 3 4" xfId="16821"/>
    <cellStyle name="Normal 3 7 2 3 5" xfId="16822"/>
    <cellStyle name="Normal 3 7 2 3 6" xfId="16823"/>
    <cellStyle name="Normal 3 7 2 4" xfId="16824"/>
    <cellStyle name="Normal 3 7 2 5" xfId="16825"/>
    <cellStyle name="Normal 3 7 2 5 2" xfId="16826"/>
    <cellStyle name="Normal 3 7 2 5 2 2" xfId="16827"/>
    <cellStyle name="Normal 3 7 2 5 2 3" xfId="16828"/>
    <cellStyle name="Normal 3 7 2 5 2 4" xfId="16829"/>
    <cellStyle name="Normal 3 7 2 5 3" xfId="16830"/>
    <cellStyle name="Normal 3 7 2 5 4" xfId="16831"/>
    <cellStyle name="Normal 3 7 2 5 5" xfId="16832"/>
    <cellStyle name="Normal 3 7 2 6" xfId="16833"/>
    <cellStyle name="Normal 3 7 2 6 2" xfId="16834"/>
    <cellStyle name="Normal 3 7 2 6 3" xfId="16835"/>
    <cellStyle name="Normal 3 7 2 6 4" xfId="16836"/>
    <cellStyle name="Normal 3 7 2 7" xfId="16837"/>
    <cellStyle name="Normal 3 7 2 8" xfId="16838"/>
    <cellStyle name="Normal 3 7 2 9" xfId="16839"/>
    <cellStyle name="Normal 3 7 3" xfId="16840"/>
    <cellStyle name="Normal 3 7 3 2" xfId="16841"/>
    <cellStyle name="Normal 3 7 3 2 2" xfId="16842"/>
    <cellStyle name="Normal 3 7 3 2 2 2" xfId="16843"/>
    <cellStyle name="Normal 3 7 3 2 2 2 2" xfId="16844"/>
    <cellStyle name="Normal 3 7 3 2 2 2 3" xfId="16845"/>
    <cellStyle name="Normal 3 7 3 2 2 2 4" xfId="16846"/>
    <cellStyle name="Normal 3 7 3 2 2 3" xfId="16847"/>
    <cellStyle name="Normal 3 7 3 2 2 4" xfId="16848"/>
    <cellStyle name="Normal 3 7 3 2 2 5" xfId="16849"/>
    <cellStyle name="Normal 3 7 3 2 3" xfId="16850"/>
    <cellStyle name="Normal 3 7 3 2 3 2" xfId="16851"/>
    <cellStyle name="Normal 3 7 3 2 3 3" xfId="16852"/>
    <cellStyle name="Normal 3 7 3 2 3 4" xfId="16853"/>
    <cellStyle name="Normal 3 7 3 2 4" xfId="16854"/>
    <cellStyle name="Normal 3 7 3 2 5" xfId="16855"/>
    <cellStyle name="Normal 3 7 3 2 6" xfId="16856"/>
    <cellStyle name="Normal 3 7 3 3" xfId="16857"/>
    <cellStyle name="Normal 3 7 3 3 2" xfId="16858"/>
    <cellStyle name="Normal 3 7 3 3 2 2" xfId="16859"/>
    <cellStyle name="Normal 3 7 3 3 2 3" xfId="16860"/>
    <cellStyle name="Normal 3 7 3 3 2 4" xfId="16861"/>
    <cellStyle name="Normal 3 7 3 3 3" xfId="16862"/>
    <cellStyle name="Normal 3 7 3 3 4" xfId="16863"/>
    <cellStyle name="Normal 3 7 3 3 5" xfId="16864"/>
    <cellStyle name="Normal 3 7 3 4" xfId="16865"/>
    <cellStyle name="Normal 3 7 3 5" xfId="16866"/>
    <cellStyle name="Normal 3 7 3 5 2" xfId="16867"/>
    <cellStyle name="Normal 3 7 3 5 3" xfId="16868"/>
    <cellStyle name="Normal 3 7 3 5 4" xfId="16869"/>
    <cellStyle name="Normal 3 7 3 6" xfId="16870"/>
    <cellStyle name="Normal 3 7 3 7" xfId="16871"/>
    <cellStyle name="Normal 3 7 3 8" xfId="16872"/>
    <cellStyle name="Normal 3 7 4" xfId="16873"/>
    <cellStyle name="Normal 3 7 4 2" xfId="16874"/>
    <cellStyle name="Normal 3 7 4 2 2" xfId="16875"/>
    <cellStyle name="Normal 3 7 4 2 2 2" xfId="16876"/>
    <cellStyle name="Normal 3 7 4 2 2 3" xfId="16877"/>
    <cellStyle name="Normal 3 7 4 2 2 4" xfId="16878"/>
    <cellStyle name="Normal 3 7 4 2 3" xfId="16879"/>
    <cellStyle name="Normal 3 7 4 2 4" xfId="16880"/>
    <cellStyle name="Normal 3 7 4 2 5" xfId="16881"/>
    <cellStyle name="Normal 3 7 4 3" xfId="16882"/>
    <cellStyle name="Normal 3 7 4 3 2" xfId="16883"/>
    <cellStyle name="Normal 3 7 4 3 3" xfId="16884"/>
    <cellStyle name="Normal 3 7 4 3 4" xfId="16885"/>
    <cellStyle name="Normal 3 7 4 4" xfId="16886"/>
    <cellStyle name="Normal 3 7 4 5" xfId="16887"/>
    <cellStyle name="Normal 3 7 4 6" xfId="16888"/>
    <cellStyle name="Normal 3 7 5" xfId="16889"/>
    <cellStyle name="Normal 3 7 6" xfId="16890"/>
    <cellStyle name="Normal 3 7 6 2" xfId="16891"/>
    <cellStyle name="Normal 3 7 6 2 2" xfId="16892"/>
    <cellStyle name="Normal 3 7 6 2 3" xfId="16893"/>
    <cellStyle name="Normal 3 7 6 2 4" xfId="16894"/>
    <cellStyle name="Normal 3 7 6 3" xfId="16895"/>
    <cellStyle name="Normal 3 7 6 4" xfId="16896"/>
    <cellStyle name="Normal 3 7 6 5" xfId="16897"/>
    <cellStyle name="Normal 3 7 7" xfId="16898"/>
    <cellStyle name="Normal 3 7 7 2" xfId="16899"/>
    <cellStyle name="Normal 3 7 7 3" xfId="16900"/>
    <cellStyle name="Normal 3 7 7 4" xfId="16901"/>
    <cellStyle name="Normal 3 7 8" xfId="16902"/>
    <cellStyle name="Normal 3 7 9" xfId="16903"/>
    <cellStyle name="Normal 3 8" xfId="16904"/>
    <cellStyle name="Normal 3 8 10" xfId="16905"/>
    <cellStyle name="Normal 3 8 11" xfId="16906"/>
    <cellStyle name="Normal 3 8 11 2" xfId="16907"/>
    <cellStyle name="Normal 3 8 11 2 2" xfId="16908"/>
    <cellStyle name="Normal 3 8 11 2 3" xfId="16909"/>
    <cellStyle name="Normal 3 8 11 2 4" xfId="16910"/>
    <cellStyle name="Normal 3 8 11 3" xfId="16911"/>
    <cellStyle name="Normal 3 8 11 4" xfId="16912"/>
    <cellStyle name="Normal 3 8 11 5" xfId="16913"/>
    <cellStyle name="Normal 3 8 12" xfId="16914"/>
    <cellStyle name="Normal 3 8 12 2" xfId="16915"/>
    <cellStyle name="Normal 3 8 12 3" xfId="16916"/>
    <cellStyle name="Normal 3 8 12 4" xfId="16917"/>
    <cellStyle name="Normal 3 8 13" xfId="16918"/>
    <cellStyle name="Normal 3 8 14" xfId="16919"/>
    <cellStyle name="Normal 3 8 15" xfId="16920"/>
    <cellStyle name="Normal 3 8 2" xfId="16921"/>
    <cellStyle name="Normal 3 8 2 10" xfId="16922"/>
    <cellStyle name="Normal 3 8 2 10 2" xfId="16923"/>
    <cellStyle name="Normal 3 8 2 10 2 2" xfId="16924"/>
    <cellStyle name="Normal 3 8 2 10 2 3" xfId="16925"/>
    <cellStyle name="Normal 3 8 2 10 2 4" xfId="16926"/>
    <cellStyle name="Normal 3 8 2 10 3" xfId="16927"/>
    <cellStyle name="Normal 3 8 2 10 4" xfId="16928"/>
    <cellStyle name="Normal 3 8 2 10 5" xfId="16929"/>
    <cellStyle name="Normal 3 8 2 11" xfId="16930"/>
    <cellStyle name="Normal 3 8 2 11 2" xfId="16931"/>
    <cellStyle name="Normal 3 8 2 11 3" xfId="16932"/>
    <cellStyle name="Normal 3 8 2 11 4" xfId="16933"/>
    <cellStyle name="Normal 3 8 2 12" xfId="16934"/>
    <cellStyle name="Normal 3 8 2 13" xfId="16935"/>
    <cellStyle name="Normal 3 8 2 14" xfId="16936"/>
    <cellStyle name="Normal 3 8 2 2" xfId="16937"/>
    <cellStyle name="Normal 3 8 2 2 2" xfId="16938"/>
    <cellStyle name="Normal 3 8 2 2 3" xfId="16939"/>
    <cellStyle name="Normal 3 8 2 2 4" xfId="16940"/>
    <cellStyle name="Normal 3 8 2 2 4 2" xfId="16941"/>
    <cellStyle name="Normal 3 8 2 2 4 2 2" xfId="16942"/>
    <cellStyle name="Normal 3 8 2 2 4 2 3" xfId="16943"/>
    <cellStyle name="Normal 3 8 2 2 4 2 4" xfId="16944"/>
    <cellStyle name="Normal 3 8 2 2 4 3" xfId="16945"/>
    <cellStyle name="Normal 3 8 2 2 4 4" xfId="16946"/>
    <cellStyle name="Normal 3 8 2 2 4 5" xfId="16947"/>
    <cellStyle name="Normal 3 8 2 2 5" xfId="16948"/>
    <cellStyle name="Normal 3 8 2 2 5 2" xfId="16949"/>
    <cellStyle name="Normal 3 8 2 2 5 3" xfId="16950"/>
    <cellStyle name="Normal 3 8 2 2 5 4" xfId="16951"/>
    <cellStyle name="Normal 3 8 2 2 6" xfId="16952"/>
    <cellStyle name="Normal 3 8 2 2 7" xfId="16953"/>
    <cellStyle name="Normal 3 8 2 2 8" xfId="16954"/>
    <cellStyle name="Normal 3 8 2 3" xfId="16955"/>
    <cellStyle name="Normal 3 8 2 3 2" xfId="16956"/>
    <cellStyle name="Normal 3 8 2 3 3" xfId="16957"/>
    <cellStyle name="Normal 3 8 2 3 3 2" xfId="16958"/>
    <cellStyle name="Normal 3 8 2 3 3 2 2" xfId="16959"/>
    <cellStyle name="Normal 3 8 2 3 3 2 3" xfId="16960"/>
    <cellStyle name="Normal 3 8 2 3 3 2 4" xfId="16961"/>
    <cellStyle name="Normal 3 8 2 3 3 3" xfId="16962"/>
    <cellStyle name="Normal 3 8 2 3 3 4" xfId="16963"/>
    <cellStyle name="Normal 3 8 2 3 3 5" xfId="16964"/>
    <cellStyle name="Normal 3 8 2 3 4" xfId="16965"/>
    <cellStyle name="Normal 3 8 2 3 4 2" xfId="16966"/>
    <cellStyle name="Normal 3 8 2 3 4 3" xfId="16967"/>
    <cellStyle name="Normal 3 8 2 3 4 4" xfId="16968"/>
    <cellStyle name="Normal 3 8 2 3 5" xfId="16969"/>
    <cellStyle name="Normal 3 8 2 3 6" xfId="16970"/>
    <cellStyle name="Normal 3 8 2 3 7" xfId="16971"/>
    <cellStyle name="Normal 3 8 2 4" xfId="16972"/>
    <cellStyle name="Normal 3 8 2 5" xfId="16973"/>
    <cellStyle name="Normal 3 8 2 6" xfId="16974"/>
    <cellStyle name="Normal 3 8 2 7" xfId="16975"/>
    <cellStyle name="Normal 3 8 2 8" xfId="16976"/>
    <cellStyle name="Normal 3 8 2 9" xfId="16977"/>
    <cellStyle name="Normal 3 8 3" xfId="16978"/>
    <cellStyle name="Normal 3 8 3 2" xfId="16979"/>
    <cellStyle name="Normal 3 8 3 3" xfId="16980"/>
    <cellStyle name="Normal 3 8 3 4" xfId="16981"/>
    <cellStyle name="Normal 3 8 3 4 2" xfId="16982"/>
    <cellStyle name="Normal 3 8 3 4 2 2" xfId="16983"/>
    <cellStyle name="Normal 3 8 3 4 2 3" xfId="16984"/>
    <cellStyle name="Normal 3 8 3 4 2 4" xfId="16985"/>
    <cellStyle name="Normal 3 8 3 4 3" xfId="16986"/>
    <cellStyle name="Normal 3 8 3 4 4" xfId="16987"/>
    <cellStyle name="Normal 3 8 3 4 5" xfId="16988"/>
    <cellStyle name="Normal 3 8 3 5" xfId="16989"/>
    <cellStyle name="Normal 3 8 3 5 2" xfId="16990"/>
    <cellStyle name="Normal 3 8 3 5 3" xfId="16991"/>
    <cellStyle name="Normal 3 8 3 5 4" xfId="16992"/>
    <cellStyle name="Normal 3 8 3 6" xfId="16993"/>
    <cellStyle name="Normal 3 8 3 7" xfId="16994"/>
    <cellStyle name="Normal 3 8 3 8" xfId="16995"/>
    <cellStyle name="Normal 3 8 4" xfId="16996"/>
    <cellStyle name="Normal 3 8 4 2" xfId="16997"/>
    <cellStyle name="Normal 3 8 4 3" xfId="16998"/>
    <cellStyle name="Normal 3 8 4 3 2" xfId="16999"/>
    <cellStyle name="Normal 3 8 4 3 2 2" xfId="17000"/>
    <cellStyle name="Normal 3 8 4 3 2 3" xfId="17001"/>
    <cellStyle name="Normal 3 8 4 3 2 4" xfId="17002"/>
    <cellStyle name="Normal 3 8 4 3 3" xfId="17003"/>
    <cellStyle name="Normal 3 8 4 3 4" xfId="17004"/>
    <cellStyle name="Normal 3 8 4 3 5" xfId="17005"/>
    <cellStyle name="Normal 3 8 4 4" xfId="17006"/>
    <cellStyle name="Normal 3 8 4 4 2" xfId="17007"/>
    <cellStyle name="Normal 3 8 4 4 3" xfId="17008"/>
    <cellStyle name="Normal 3 8 4 4 4" xfId="17009"/>
    <cellStyle name="Normal 3 8 4 5" xfId="17010"/>
    <cellStyle name="Normal 3 8 4 6" xfId="17011"/>
    <cellStyle name="Normal 3 8 4 7" xfId="17012"/>
    <cellStyle name="Normal 3 8 5" xfId="17013"/>
    <cellStyle name="Normal 3 8 6" xfId="17014"/>
    <cellStyle name="Normal 3 8 7" xfId="17015"/>
    <cellStyle name="Normal 3 8 8" xfId="17016"/>
    <cellStyle name="Normal 3 8 9" xfId="17017"/>
    <cellStyle name="Normal 3 8 9 2" xfId="17018"/>
    <cellStyle name="Normal 3 8 9 2 2" xfId="17019"/>
    <cellStyle name="Normal 3 8 9 2 2 2" xfId="17020"/>
    <cellStyle name="Normal 3 8 9 2 2 3" xfId="17021"/>
    <cellStyle name="Normal 3 8 9 2 2 4" xfId="17022"/>
    <cellStyle name="Normal 3 8 9 2 3" xfId="17023"/>
    <cellStyle name="Normal 3 8 9 2 4" xfId="17024"/>
    <cellStyle name="Normal 3 8 9 2 5" xfId="17025"/>
    <cellStyle name="Normal 3 8 9 3" xfId="17026"/>
    <cellStyle name="Normal 3 8 9 4" xfId="17027"/>
    <cellStyle name="Normal 3 8 9 4 2" xfId="17028"/>
    <cellStyle name="Normal 3 8 9 4 3" xfId="17029"/>
    <cellStyle name="Normal 3 8 9 4 4" xfId="17030"/>
    <cellStyle name="Normal 3 8 9 5" xfId="17031"/>
    <cellStyle name="Normal 3 8 9 6" xfId="17032"/>
    <cellStyle name="Normal 3 8 9 7" xfId="17033"/>
    <cellStyle name="Normal 3 9" xfId="17034"/>
    <cellStyle name="Normal 3 9 2" xfId="17035"/>
    <cellStyle name="Normal 3 9 2 2" xfId="17036"/>
    <cellStyle name="Normal 3 9 2 3" xfId="17037"/>
    <cellStyle name="Normal 3 9 2 3 2" xfId="17038"/>
    <cellStyle name="Normal 3 9 2 3 2 2" xfId="17039"/>
    <cellStyle name="Normal 3 9 2 3 2 3" xfId="17040"/>
    <cellStyle name="Normal 3 9 2 3 2 4" xfId="17041"/>
    <cellStyle name="Normal 3 9 2 3 3" xfId="17042"/>
    <cellStyle name="Normal 3 9 2 3 4" xfId="17043"/>
    <cellStyle name="Normal 3 9 2 3 5" xfId="17044"/>
    <cellStyle name="Normal 3 9 2 4" xfId="17045"/>
    <cellStyle name="Normal 3 9 2 4 2" xfId="17046"/>
    <cellStyle name="Normal 3 9 2 4 3" xfId="17047"/>
    <cellStyle name="Normal 3 9 2 4 4" xfId="17048"/>
    <cellStyle name="Normal 3 9 2 5" xfId="17049"/>
    <cellStyle name="Normal 3 9 2 6" xfId="17050"/>
    <cellStyle name="Normal 3 9 2 7" xfId="17051"/>
    <cellStyle name="Normal 3 9 3" xfId="17052"/>
    <cellStyle name="Normal 3 9 3 2" xfId="17053"/>
    <cellStyle name="Normal 3 9 3 2 2" xfId="17054"/>
    <cellStyle name="Normal 3 9 3 2 2 2" xfId="17055"/>
    <cellStyle name="Normal 3 9 3 2 2 3" xfId="17056"/>
    <cellStyle name="Normal 3 9 3 2 2 4" xfId="17057"/>
    <cellStyle name="Normal 3 9 3 2 3" xfId="17058"/>
    <cellStyle name="Normal 3 9 3 2 4" xfId="17059"/>
    <cellStyle name="Normal 3 9 3 2 5" xfId="17060"/>
    <cellStyle name="Normal 3 9 3 3" xfId="17061"/>
    <cellStyle name="Normal 3 9 3 3 2" xfId="17062"/>
    <cellStyle name="Normal 3 9 3 3 3" xfId="17063"/>
    <cellStyle name="Normal 3 9 3 3 4" xfId="17064"/>
    <cellStyle name="Normal 3 9 3 4" xfId="17065"/>
    <cellStyle name="Normal 3 9 3 5" xfId="17066"/>
    <cellStyle name="Normal 3 9 3 6" xfId="17067"/>
    <cellStyle name="Normal 3 9 4" xfId="17068"/>
    <cellStyle name="Normal 3 9 5" xfId="17069"/>
    <cellStyle name="Normal 3 9 5 2" xfId="17070"/>
    <cellStyle name="Normal 3 9 5 2 2" xfId="17071"/>
    <cellStyle name="Normal 3 9 5 2 3" xfId="17072"/>
    <cellStyle name="Normal 3 9 5 2 4" xfId="17073"/>
    <cellStyle name="Normal 3 9 5 3" xfId="17074"/>
    <cellStyle name="Normal 3 9 5 4" xfId="17075"/>
    <cellStyle name="Normal 3 9 5 5" xfId="17076"/>
    <cellStyle name="Normal 3 9 6" xfId="17077"/>
    <cellStyle name="Normal 3 9 7" xfId="17078"/>
    <cellStyle name="Normal 3 9 8" xfId="17079"/>
    <cellStyle name="Normal 30" xfId="17080"/>
    <cellStyle name="Normal 30 10" xfId="17081"/>
    <cellStyle name="Normal 30 10 2" xfId="17082"/>
    <cellStyle name="Normal 30 11" xfId="17083"/>
    <cellStyle name="Normal 30 11 2" xfId="17084"/>
    <cellStyle name="Normal 30 12" xfId="17085"/>
    <cellStyle name="Normal 30 12 2" xfId="17086"/>
    <cellStyle name="Normal 30 13" xfId="17087"/>
    <cellStyle name="Normal 30 13 2" xfId="17088"/>
    <cellStyle name="Normal 30 13 2 2" xfId="17089"/>
    <cellStyle name="Normal 30 13 2 3" xfId="17090"/>
    <cellStyle name="Normal 30 13 2 4" xfId="17091"/>
    <cellStyle name="Normal 30 13 3" xfId="17092"/>
    <cellStyle name="Normal 30 13 4" xfId="17093"/>
    <cellStyle name="Normal 30 13 5" xfId="17094"/>
    <cellStyle name="Normal 30 14" xfId="17095"/>
    <cellStyle name="Normal 30 14 2" xfId="17096"/>
    <cellStyle name="Normal 30 14 3" xfId="17097"/>
    <cellStyle name="Normal 30 14 4" xfId="17098"/>
    <cellStyle name="Normal 30 15" xfId="17099"/>
    <cellStyle name="Normal 30 16" xfId="17100"/>
    <cellStyle name="Normal 30 17" xfId="17101"/>
    <cellStyle name="Normal 30 2" xfId="17102"/>
    <cellStyle name="Normal 30 2 2" xfId="17103"/>
    <cellStyle name="Normal 30 3" xfId="17104"/>
    <cellStyle name="Normal 30 3 2" xfId="17105"/>
    <cellStyle name="Normal 30 4" xfId="17106"/>
    <cellStyle name="Normal 30 4 2" xfId="17107"/>
    <cellStyle name="Normal 30 5" xfId="17108"/>
    <cellStyle name="Normal 30 5 2" xfId="17109"/>
    <cellStyle name="Normal 30 6" xfId="17110"/>
    <cellStyle name="Normal 30 6 2" xfId="17111"/>
    <cellStyle name="Normal 30 7" xfId="17112"/>
    <cellStyle name="Normal 30 7 2" xfId="17113"/>
    <cellStyle name="Normal 30 8" xfId="17114"/>
    <cellStyle name="Normal 30 8 2" xfId="17115"/>
    <cellStyle name="Normal 30 9" xfId="17116"/>
    <cellStyle name="Normal 30 9 2" xfId="17117"/>
    <cellStyle name="Normal 31" xfId="17118"/>
    <cellStyle name="Normal 31 2" xfId="17119"/>
    <cellStyle name="Normal 31 3" xfId="17120"/>
    <cellStyle name="Normal 31 3 2" xfId="17121"/>
    <cellStyle name="Normal 31 3 2 2" xfId="17122"/>
    <cellStyle name="Normal 31 3 2 2 2" xfId="17123"/>
    <cellStyle name="Normal 31 3 2 2 3" xfId="17124"/>
    <cellStyle name="Normal 31 3 2 2 4" xfId="17125"/>
    <cellStyle name="Normal 31 3 2 3" xfId="17126"/>
    <cellStyle name="Normal 31 3 2 4" xfId="17127"/>
    <cellStyle name="Normal 31 3 2 5" xfId="17128"/>
    <cellStyle name="Normal 31 3 3" xfId="17129"/>
    <cellStyle name="Normal 31 3 3 2" xfId="17130"/>
    <cellStyle name="Normal 31 3 3 3" xfId="17131"/>
    <cellStyle name="Normal 31 3 3 4" xfId="17132"/>
    <cellStyle name="Normal 31 3 4" xfId="17133"/>
    <cellStyle name="Normal 31 3 5" xfId="17134"/>
    <cellStyle name="Normal 31 3 6" xfId="17135"/>
    <cellStyle name="Normal 32" xfId="17136"/>
    <cellStyle name="Normal 32 2" xfId="17137"/>
    <cellStyle name="Normal 32 3" xfId="17138"/>
    <cellStyle name="Normal 32 3 2" xfId="17139"/>
    <cellStyle name="Normal 32 3 2 2" xfId="17140"/>
    <cellStyle name="Normal 32 3 2 2 2" xfId="17141"/>
    <cellStyle name="Normal 32 3 2 2 3" xfId="17142"/>
    <cellStyle name="Normal 32 3 2 2 4" xfId="17143"/>
    <cellStyle name="Normal 32 3 2 3" xfId="17144"/>
    <cellStyle name="Normal 32 3 2 4" xfId="17145"/>
    <cellStyle name="Normal 32 3 2 5" xfId="17146"/>
    <cellStyle name="Normal 32 3 3" xfId="17147"/>
    <cellStyle name="Normal 32 3 3 2" xfId="17148"/>
    <cellStyle name="Normal 32 3 3 3" xfId="17149"/>
    <cellStyle name="Normal 32 3 3 4" xfId="17150"/>
    <cellStyle name="Normal 32 3 4" xfId="17151"/>
    <cellStyle name="Normal 32 3 5" xfId="17152"/>
    <cellStyle name="Normal 32 3 6" xfId="17153"/>
    <cellStyle name="Normal 33" xfId="17154"/>
    <cellStyle name="Normal 33 2" xfId="17155"/>
    <cellStyle name="Normal 33 3" xfId="17156"/>
    <cellStyle name="Normal 33 3 2" xfId="17157"/>
    <cellStyle name="Normal 33 3 2 2" xfId="17158"/>
    <cellStyle name="Normal 33 3 2 2 2" xfId="17159"/>
    <cellStyle name="Normal 33 3 2 2 3" xfId="17160"/>
    <cellStyle name="Normal 33 3 2 2 4" xfId="17161"/>
    <cellStyle name="Normal 33 3 2 3" xfId="17162"/>
    <cellStyle name="Normal 33 3 2 4" xfId="17163"/>
    <cellStyle name="Normal 33 3 2 5" xfId="17164"/>
    <cellStyle name="Normal 33 3 3" xfId="17165"/>
    <cellStyle name="Normal 33 3 3 2" xfId="17166"/>
    <cellStyle name="Normal 33 3 3 3" xfId="17167"/>
    <cellStyle name="Normal 33 3 3 4" xfId="17168"/>
    <cellStyle name="Normal 33 3 4" xfId="17169"/>
    <cellStyle name="Normal 33 3 5" xfId="17170"/>
    <cellStyle name="Normal 33 3 6" xfId="17171"/>
    <cellStyle name="Normal 34" xfId="17172"/>
    <cellStyle name="Normal 34 2" xfId="17173"/>
    <cellStyle name="Normal 34 2 2" xfId="17174"/>
    <cellStyle name="Normal 34 2 2 2" xfId="17175"/>
    <cellStyle name="Normal 34 2 2 3" xfId="17176"/>
    <cellStyle name="Normal 34 2 2 4" xfId="17177"/>
    <cellStyle name="Normal 34 2 3" xfId="17178"/>
    <cellStyle name="Normal 34 2 4" xfId="17179"/>
    <cellStyle name="Normal 34 2 5" xfId="17180"/>
    <cellStyle name="Normal 34 3" xfId="17181"/>
    <cellStyle name="Normal 34 4" xfId="17182"/>
    <cellStyle name="Normal 34 4 2" xfId="17183"/>
    <cellStyle name="Normal 34 4 3" xfId="17184"/>
    <cellStyle name="Normal 34 4 4" xfId="17185"/>
    <cellStyle name="Normal 34 5" xfId="17186"/>
    <cellStyle name="Normal 34 6" xfId="17187"/>
    <cellStyle name="Normal 34 7" xfId="17188"/>
    <cellStyle name="Normal 35" xfId="17189"/>
    <cellStyle name="Normal 35 2" xfId="17190"/>
    <cellStyle name="Normal 35 2 2" xfId="17191"/>
    <cellStyle name="Normal 35 2 2 2" xfId="17192"/>
    <cellStyle name="Normal 35 2 2 2 2" xfId="17193"/>
    <cellStyle name="Normal 35 2 2 2 3" xfId="17194"/>
    <cellStyle name="Normal 35 2 2 2 4" xfId="17195"/>
    <cellStyle name="Normal 35 2 2 3" xfId="17196"/>
    <cellStyle name="Normal 35 2 2 4" xfId="17197"/>
    <cellStyle name="Normal 35 2 2 5" xfId="17198"/>
    <cellStyle name="Normal 35 2 3" xfId="17199"/>
    <cellStyle name="Normal 35 2 3 2" xfId="17200"/>
    <cellStyle name="Normal 35 2 3 3" xfId="17201"/>
    <cellStyle name="Normal 35 2 3 4" xfId="17202"/>
    <cellStyle name="Normal 35 2 4" xfId="17203"/>
    <cellStyle name="Normal 35 2 5" xfId="17204"/>
    <cellStyle name="Normal 35 2 6" xfId="17205"/>
    <cellStyle name="Normal 36" xfId="17206"/>
    <cellStyle name="Normal 36 2" xfId="17207"/>
    <cellStyle name="Normal 36 2 2" xfId="17208"/>
    <cellStyle name="Normal 36 2 2 2" xfId="17209"/>
    <cellStyle name="Normal 36 2 2 3" xfId="17210"/>
    <cellStyle name="Normal 36 2 2 4" xfId="17211"/>
    <cellStyle name="Normal 36 2 3" xfId="17212"/>
    <cellStyle name="Normal 36 2 4" xfId="17213"/>
    <cellStyle name="Normal 36 2 5" xfId="17214"/>
    <cellStyle name="Normal 36 3" xfId="17215"/>
    <cellStyle name="Normal 36 4" xfId="17216"/>
    <cellStyle name="Normal 36 4 2" xfId="17217"/>
    <cellStyle name="Normal 36 4 3" xfId="17218"/>
    <cellStyle name="Normal 36 4 4" xfId="17219"/>
    <cellStyle name="Normal 36 5" xfId="17220"/>
    <cellStyle name="Normal 36 6" xfId="17221"/>
    <cellStyle name="Normal 36 7" xfId="17222"/>
    <cellStyle name="Normal 37" xfId="17223"/>
    <cellStyle name="Normal 37 2" xfId="17224"/>
    <cellStyle name="Normal 37 3" xfId="17225"/>
    <cellStyle name="Normal 37 3 2" xfId="17226"/>
    <cellStyle name="Normal 37 3 2 2" xfId="17227"/>
    <cellStyle name="Normal 37 3 2 2 2" xfId="17228"/>
    <cellStyle name="Normal 37 3 2 2 3" xfId="17229"/>
    <cellStyle name="Normal 37 3 2 2 4" xfId="17230"/>
    <cellStyle name="Normal 37 3 2 3" xfId="17231"/>
    <cellStyle name="Normal 37 3 2 4" xfId="17232"/>
    <cellStyle name="Normal 37 3 2 5" xfId="17233"/>
    <cellStyle name="Normal 37 3 3" xfId="17234"/>
    <cellStyle name="Normal 37 3 3 2" xfId="17235"/>
    <cellStyle name="Normal 37 3 3 3" xfId="17236"/>
    <cellStyle name="Normal 37 3 3 4" xfId="17237"/>
    <cellStyle name="Normal 37 3 4" xfId="17238"/>
    <cellStyle name="Normal 37 3 5" xfId="17239"/>
    <cellStyle name="Normal 37 3 6" xfId="17240"/>
    <cellStyle name="Normal 38" xfId="17241"/>
    <cellStyle name="Normal 38 2" xfId="17242"/>
    <cellStyle name="Normal 38 3" xfId="17243"/>
    <cellStyle name="Normal 38 3 2" xfId="17244"/>
    <cellStyle name="Normal 38 3 2 2" xfId="17245"/>
    <cellStyle name="Normal 38 3 2 2 2" xfId="17246"/>
    <cellStyle name="Normal 38 3 2 2 3" xfId="17247"/>
    <cellStyle name="Normal 38 3 2 2 4" xfId="17248"/>
    <cellStyle name="Normal 38 3 2 3" xfId="17249"/>
    <cellStyle name="Normal 38 3 2 4" xfId="17250"/>
    <cellStyle name="Normal 38 3 2 5" xfId="17251"/>
    <cellStyle name="Normal 38 3 3" xfId="17252"/>
    <cellStyle name="Normal 38 3 3 2" xfId="17253"/>
    <cellStyle name="Normal 38 3 3 3" xfId="17254"/>
    <cellStyle name="Normal 38 3 3 4" xfId="17255"/>
    <cellStyle name="Normal 38 3 4" xfId="17256"/>
    <cellStyle name="Normal 38 3 5" xfId="17257"/>
    <cellStyle name="Normal 38 3 6" xfId="17258"/>
    <cellStyle name="Normal 39" xfId="17259"/>
    <cellStyle name="Normal 39 2" xfId="17260"/>
    <cellStyle name="Normal 39 3" xfId="17261"/>
    <cellStyle name="Normal 39 3 2" xfId="17262"/>
    <cellStyle name="Normal 39 3 2 2" xfId="17263"/>
    <cellStyle name="Normal 39 3 2 2 2" xfId="17264"/>
    <cellStyle name="Normal 39 3 2 2 3" xfId="17265"/>
    <cellStyle name="Normal 39 3 2 2 4" xfId="17266"/>
    <cellStyle name="Normal 39 3 2 3" xfId="17267"/>
    <cellStyle name="Normal 39 3 2 4" xfId="17268"/>
    <cellStyle name="Normal 39 3 2 5" xfId="17269"/>
    <cellStyle name="Normal 39 3 3" xfId="17270"/>
    <cellStyle name="Normal 39 3 3 2" xfId="17271"/>
    <cellStyle name="Normal 39 3 3 3" xfId="17272"/>
    <cellStyle name="Normal 39 3 3 4" xfId="17273"/>
    <cellStyle name="Normal 39 3 4" xfId="17274"/>
    <cellStyle name="Normal 39 3 5" xfId="17275"/>
    <cellStyle name="Normal 39 3 6" xfId="17276"/>
    <cellStyle name="Normal 4" xfId="10"/>
    <cellStyle name="Normal 4 10" xfId="17277"/>
    <cellStyle name="Normal 4 11" xfId="17278"/>
    <cellStyle name="Normal 4 12" xfId="17279"/>
    <cellStyle name="Normal 4 13" xfId="17280"/>
    <cellStyle name="Normal 4 13 2" xfId="17281"/>
    <cellStyle name="Normal 4 13 3" xfId="17282"/>
    <cellStyle name="Normal 4 13 4" xfId="17283"/>
    <cellStyle name="Normal 4 14" xfId="17284"/>
    <cellStyle name="Normal 4 14 2" xfId="17285"/>
    <cellStyle name="Normal 4 14 3" xfId="17286"/>
    <cellStyle name="Normal 4 2" xfId="17287"/>
    <cellStyle name="Normal 4 2 10" xfId="17288"/>
    <cellStyle name="Normal 4 2 11" xfId="17289"/>
    <cellStyle name="Normal 4 2 11 2" xfId="17290"/>
    <cellStyle name="Normal 4 2 11 2 2" xfId="17291"/>
    <cellStyle name="Normal 4 2 11 2 3" xfId="17292"/>
    <cellStyle name="Normal 4 2 11 2 4" xfId="17293"/>
    <cellStyle name="Normal 4 2 11 3" xfId="17294"/>
    <cellStyle name="Normal 4 2 11 4" xfId="17295"/>
    <cellStyle name="Normal 4 2 11 5" xfId="17296"/>
    <cellStyle name="Normal 4 2 12" xfId="17297"/>
    <cellStyle name="Normal 4 2 13" xfId="17298"/>
    <cellStyle name="Normal 4 2 14" xfId="17299"/>
    <cellStyle name="Normal 4 2 2" xfId="17300"/>
    <cellStyle name="Normal 4 2 2 10" xfId="17301"/>
    <cellStyle name="Normal 4 2 2 10 2" xfId="17302"/>
    <cellStyle name="Normal 4 2 2 10 2 2" xfId="17303"/>
    <cellStyle name="Normal 4 2 2 10 2 3" xfId="17304"/>
    <cellStyle name="Normal 4 2 2 10 2 4" xfId="17305"/>
    <cellStyle name="Normal 4 2 2 10 3" xfId="17306"/>
    <cellStyle name="Normal 4 2 2 10 4" xfId="17307"/>
    <cellStyle name="Normal 4 2 2 10 5" xfId="17308"/>
    <cellStyle name="Normal 4 2 2 11" xfId="17309"/>
    <cellStyle name="Normal 4 2 2 12" xfId="17310"/>
    <cellStyle name="Normal 4 2 2 13" xfId="17311"/>
    <cellStyle name="Normal 4 2 2 14" xfId="17312"/>
    <cellStyle name="Normal 4 2 2 2" xfId="17313"/>
    <cellStyle name="Normal 4 2 2 2 2" xfId="17314"/>
    <cellStyle name="Normal 4 2 2 2 2 2" xfId="17315"/>
    <cellStyle name="Normal 4 2 2 2 2 2 2" xfId="17316"/>
    <cellStyle name="Normal 4 2 2 2 2 2 2 2" xfId="17317"/>
    <cellStyle name="Normal 4 2 2 2 2 2 2 2 2" xfId="17318"/>
    <cellStyle name="Normal 4 2 2 2 2 2 2 2 3" xfId="17319"/>
    <cellStyle name="Normal 4 2 2 2 2 2 2 2 4" xfId="17320"/>
    <cellStyle name="Normal 4 2 2 2 2 2 2 3" xfId="17321"/>
    <cellStyle name="Normal 4 2 2 2 2 2 2 4" xfId="17322"/>
    <cellStyle name="Normal 4 2 2 2 2 2 2 5" xfId="17323"/>
    <cellStyle name="Normal 4 2 2 2 2 2 3" xfId="17324"/>
    <cellStyle name="Normal 4 2 2 2 2 2 3 2" xfId="17325"/>
    <cellStyle name="Normal 4 2 2 2 2 2 3 3" xfId="17326"/>
    <cellStyle name="Normal 4 2 2 2 2 2 3 4" xfId="17327"/>
    <cellStyle name="Normal 4 2 2 2 2 2 4" xfId="17328"/>
    <cellStyle name="Normal 4 2 2 2 2 2 5" xfId="17329"/>
    <cellStyle name="Normal 4 2 2 2 2 2 6" xfId="17330"/>
    <cellStyle name="Normal 4 2 2 2 2 3" xfId="17331"/>
    <cellStyle name="Normal 4 2 2 2 2 3 2" xfId="17332"/>
    <cellStyle name="Normal 4 2 2 2 2 3 2 2" xfId="17333"/>
    <cellStyle name="Normal 4 2 2 2 2 3 2 2 2" xfId="17334"/>
    <cellStyle name="Normal 4 2 2 2 2 3 2 2 3" xfId="17335"/>
    <cellStyle name="Normal 4 2 2 2 2 3 2 2 4" xfId="17336"/>
    <cellStyle name="Normal 4 2 2 2 2 3 2 3" xfId="17337"/>
    <cellStyle name="Normal 4 2 2 2 2 3 2 4" xfId="17338"/>
    <cellStyle name="Normal 4 2 2 2 2 3 2 5" xfId="17339"/>
    <cellStyle name="Normal 4 2 2 2 2 3 3" xfId="17340"/>
    <cellStyle name="Normal 4 2 2 2 2 3 3 2" xfId="17341"/>
    <cellStyle name="Normal 4 2 2 2 2 3 3 3" xfId="17342"/>
    <cellStyle name="Normal 4 2 2 2 2 3 3 4" xfId="17343"/>
    <cellStyle name="Normal 4 2 2 2 2 3 4" xfId="17344"/>
    <cellStyle name="Normal 4 2 2 2 2 3 5" xfId="17345"/>
    <cellStyle name="Normal 4 2 2 2 2 3 6" xfId="17346"/>
    <cellStyle name="Normal 4 2 2 2 2 4" xfId="17347"/>
    <cellStyle name="Normal 4 2 2 2 2 4 2" xfId="17348"/>
    <cellStyle name="Normal 4 2 2 2 2 4 2 2" xfId="17349"/>
    <cellStyle name="Normal 4 2 2 2 2 4 2 3" xfId="17350"/>
    <cellStyle name="Normal 4 2 2 2 2 4 2 4" xfId="17351"/>
    <cellStyle name="Normal 4 2 2 2 2 4 3" xfId="17352"/>
    <cellStyle name="Normal 4 2 2 2 2 4 4" xfId="17353"/>
    <cellStyle name="Normal 4 2 2 2 2 4 5" xfId="17354"/>
    <cellStyle name="Normal 4 2 2 2 2 5" xfId="17355"/>
    <cellStyle name="Normal 4 2 2 2 2 5 2" xfId="17356"/>
    <cellStyle name="Normal 4 2 2 2 2 5 3" xfId="17357"/>
    <cellStyle name="Normal 4 2 2 2 2 5 4" xfId="17358"/>
    <cellStyle name="Normal 4 2 2 2 2 6" xfId="17359"/>
    <cellStyle name="Normal 4 2 2 2 2 7" xfId="17360"/>
    <cellStyle name="Normal 4 2 2 2 2 8" xfId="17361"/>
    <cellStyle name="Normal 4 2 2 2 3" xfId="17362"/>
    <cellStyle name="Normal 4 2 2 2 3 2" xfId="17363"/>
    <cellStyle name="Normal 4 2 2 2 3 2 2" xfId="17364"/>
    <cellStyle name="Normal 4 2 2 2 3 2 2 2" xfId="17365"/>
    <cellStyle name="Normal 4 2 2 2 3 2 2 3" xfId="17366"/>
    <cellStyle name="Normal 4 2 2 2 3 2 2 4" xfId="17367"/>
    <cellStyle name="Normal 4 2 2 2 3 2 3" xfId="17368"/>
    <cellStyle name="Normal 4 2 2 2 3 2 4" xfId="17369"/>
    <cellStyle name="Normal 4 2 2 2 3 2 5" xfId="17370"/>
    <cellStyle name="Normal 4 2 2 2 3 3" xfId="17371"/>
    <cellStyle name="Normal 4 2 2 2 3 3 2" xfId="17372"/>
    <cellStyle name="Normal 4 2 2 2 3 3 3" xfId="17373"/>
    <cellStyle name="Normal 4 2 2 2 3 3 4" xfId="17374"/>
    <cellStyle name="Normal 4 2 2 2 3 4" xfId="17375"/>
    <cellStyle name="Normal 4 2 2 2 3 5" xfId="17376"/>
    <cellStyle name="Normal 4 2 2 2 3 6" xfId="17377"/>
    <cellStyle name="Normal 4 2 2 2 4" xfId="17378"/>
    <cellStyle name="Normal 4 2 2 2 4 2" xfId="17379"/>
    <cellStyle name="Normal 4 2 2 2 4 2 2" xfId="17380"/>
    <cellStyle name="Normal 4 2 2 2 4 2 2 2" xfId="17381"/>
    <cellStyle name="Normal 4 2 2 2 4 2 2 3" xfId="17382"/>
    <cellStyle name="Normal 4 2 2 2 4 2 2 4" xfId="17383"/>
    <cellStyle name="Normal 4 2 2 2 4 2 3" xfId="17384"/>
    <cellStyle name="Normal 4 2 2 2 4 2 4" xfId="17385"/>
    <cellStyle name="Normal 4 2 2 2 4 2 5" xfId="17386"/>
    <cellStyle name="Normal 4 2 2 2 4 3" xfId="17387"/>
    <cellStyle name="Normal 4 2 2 2 4 3 2" xfId="17388"/>
    <cellStyle name="Normal 4 2 2 2 4 3 3" xfId="17389"/>
    <cellStyle name="Normal 4 2 2 2 4 3 4" xfId="17390"/>
    <cellStyle name="Normal 4 2 2 2 4 4" xfId="17391"/>
    <cellStyle name="Normal 4 2 2 2 4 5" xfId="17392"/>
    <cellStyle name="Normal 4 2 2 2 4 6" xfId="17393"/>
    <cellStyle name="Normal 4 2 2 2 5" xfId="17394"/>
    <cellStyle name="Normal 4 2 2 2 5 2" xfId="17395"/>
    <cellStyle name="Normal 4 2 2 2 5 2 2" xfId="17396"/>
    <cellStyle name="Normal 4 2 2 2 5 2 3" xfId="17397"/>
    <cellStyle name="Normal 4 2 2 2 5 2 4" xfId="17398"/>
    <cellStyle name="Normal 4 2 2 2 5 3" xfId="17399"/>
    <cellStyle name="Normal 4 2 2 2 5 4" xfId="17400"/>
    <cellStyle name="Normal 4 2 2 2 5 5" xfId="17401"/>
    <cellStyle name="Normal 4 2 2 2 6" xfId="17402"/>
    <cellStyle name="Normal 4 2 2 2 6 2" xfId="17403"/>
    <cellStyle name="Normal 4 2 2 2 6 3" xfId="17404"/>
    <cellStyle name="Normal 4 2 2 2 6 4" xfId="17405"/>
    <cellStyle name="Normal 4 2 2 2 7" xfId="17406"/>
    <cellStyle name="Normal 4 2 2 2 8" xfId="17407"/>
    <cellStyle name="Normal 4 2 2 2 9" xfId="17408"/>
    <cellStyle name="Normal 4 2 2 3" xfId="17409"/>
    <cellStyle name="Normal 4 2 2 3 2" xfId="17410"/>
    <cellStyle name="Normal 4 2 2 3 2 2" xfId="17411"/>
    <cellStyle name="Normal 4 2 2 3 2 2 2" xfId="17412"/>
    <cellStyle name="Normal 4 2 2 3 2 2 2 2" xfId="17413"/>
    <cellStyle name="Normal 4 2 2 3 2 2 2 2 2" xfId="17414"/>
    <cellStyle name="Normal 4 2 2 3 2 2 2 2 3" xfId="17415"/>
    <cellStyle name="Normal 4 2 2 3 2 2 2 2 4" xfId="17416"/>
    <cellStyle name="Normal 4 2 2 3 2 2 2 3" xfId="17417"/>
    <cellStyle name="Normal 4 2 2 3 2 2 2 4" xfId="17418"/>
    <cellStyle name="Normal 4 2 2 3 2 2 2 5" xfId="17419"/>
    <cellStyle name="Normal 4 2 2 3 2 2 3" xfId="17420"/>
    <cellStyle name="Normal 4 2 2 3 2 2 3 2" xfId="17421"/>
    <cellStyle name="Normal 4 2 2 3 2 2 3 3" xfId="17422"/>
    <cellStyle name="Normal 4 2 2 3 2 2 3 4" xfId="17423"/>
    <cellStyle name="Normal 4 2 2 3 2 2 4" xfId="17424"/>
    <cellStyle name="Normal 4 2 2 3 2 2 5" xfId="17425"/>
    <cellStyle name="Normal 4 2 2 3 2 2 6" xfId="17426"/>
    <cellStyle name="Normal 4 2 2 3 2 3" xfId="17427"/>
    <cellStyle name="Normal 4 2 2 3 2 3 2" xfId="17428"/>
    <cellStyle name="Normal 4 2 2 3 2 3 2 2" xfId="17429"/>
    <cellStyle name="Normal 4 2 2 3 2 3 2 2 2" xfId="17430"/>
    <cellStyle name="Normal 4 2 2 3 2 3 2 2 3" xfId="17431"/>
    <cellStyle name="Normal 4 2 2 3 2 3 2 2 4" xfId="17432"/>
    <cellStyle name="Normal 4 2 2 3 2 3 2 3" xfId="17433"/>
    <cellStyle name="Normal 4 2 2 3 2 3 2 4" xfId="17434"/>
    <cellStyle name="Normal 4 2 2 3 2 3 2 5" xfId="17435"/>
    <cellStyle name="Normal 4 2 2 3 2 3 3" xfId="17436"/>
    <cellStyle name="Normal 4 2 2 3 2 3 3 2" xfId="17437"/>
    <cellStyle name="Normal 4 2 2 3 2 3 3 3" xfId="17438"/>
    <cellStyle name="Normal 4 2 2 3 2 3 3 4" xfId="17439"/>
    <cellStyle name="Normal 4 2 2 3 2 3 4" xfId="17440"/>
    <cellStyle name="Normal 4 2 2 3 2 3 5" xfId="17441"/>
    <cellStyle name="Normal 4 2 2 3 2 3 6" xfId="17442"/>
    <cellStyle name="Normal 4 2 2 3 2 4" xfId="17443"/>
    <cellStyle name="Normal 4 2 2 3 2 4 2" xfId="17444"/>
    <cellStyle name="Normal 4 2 2 3 2 4 2 2" xfId="17445"/>
    <cellStyle name="Normal 4 2 2 3 2 4 2 3" xfId="17446"/>
    <cellStyle name="Normal 4 2 2 3 2 4 2 4" xfId="17447"/>
    <cellStyle name="Normal 4 2 2 3 2 4 3" xfId="17448"/>
    <cellStyle name="Normal 4 2 2 3 2 4 4" xfId="17449"/>
    <cellStyle name="Normal 4 2 2 3 2 4 5" xfId="17450"/>
    <cellStyle name="Normal 4 2 2 3 2 5" xfId="17451"/>
    <cellStyle name="Normal 4 2 2 3 2 5 2" xfId="17452"/>
    <cellStyle name="Normal 4 2 2 3 2 5 3" xfId="17453"/>
    <cellStyle name="Normal 4 2 2 3 2 5 4" xfId="17454"/>
    <cellStyle name="Normal 4 2 2 3 2 6" xfId="17455"/>
    <cellStyle name="Normal 4 2 2 3 2 7" xfId="17456"/>
    <cellStyle name="Normal 4 2 2 3 2 8" xfId="17457"/>
    <cellStyle name="Normal 4 2 2 3 3" xfId="17458"/>
    <cellStyle name="Normal 4 2 2 3 3 2" xfId="17459"/>
    <cellStyle name="Normal 4 2 2 3 3 2 2" xfId="17460"/>
    <cellStyle name="Normal 4 2 2 3 3 2 2 2" xfId="17461"/>
    <cellStyle name="Normal 4 2 2 3 3 2 2 3" xfId="17462"/>
    <cellStyle name="Normal 4 2 2 3 3 2 2 4" xfId="17463"/>
    <cellStyle name="Normal 4 2 2 3 3 2 3" xfId="17464"/>
    <cellStyle name="Normal 4 2 2 3 3 2 4" xfId="17465"/>
    <cellStyle name="Normal 4 2 2 3 3 2 5" xfId="17466"/>
    <cellStyle name="Normal 4 2 2 3 3 3" xfId="17467"/>
    <cellStyle name="Normal 4 2 2 3 3 3 2" xfId="17468"/>
    <cellStyle name="Normal 4 2 2 3 3 3 3" xfId="17469"/>
    <cellStyle name="Normal 4 2 2 3 3 3 4" xfId="17470"/>
    <cellStyle name="Normal 4 2 2 3 3 4" xfId="17471"/>
    <cellStyle name="Normal 4 2 2 3 3 5" xfId="17472"/>
    <cellStyle name="Normal 4 2 2 3 3 6" xfId="17473"/>
    <cellStyle name="Normal 4 2 2 3 4" xfId="17474"/>
    <cellStyle name="Normal 4 2 2 3 4 2" xfId="17475"/>
    <cellStyle name="Normal 4 2 2 3 4 2 2" xfId="17476"/>
    <cellStyle name="Normal 4 2 2 3 4 2 2 2" xfId="17477"/>
    <cellStyle name="Normal 4 2 2 3 4 2 2 3" xfId="17478"/>
    <cellStyle name="Normal 4 2 2 3 4 2 2 4" xfId="17479"/>
    <cellStyle name="Normal 4 2 2 3 4 2 3" xfId="17480"/>
    <cellStyle name="Normal 4 2 2 3 4 2 4" xfId="17481"/>
    <cellStyle name="Normal 4 2 2 3 4 2 5" xfId="17482"/>
    <cellStyle name="Normal 4 2 2 3 4 3" xfId="17483"/>
    <cellStyle name="Normal 4 2 2 3 4 3 2" xfId="17484"/>
    <cellStyle name="Normal 4 2 2 3 4 3 3" xfId="17485"/>
    <cellStyle name="Normal 4 2 2 3 4 3 4" xfId="17486"/>
    <cellStyle name="Normal 4 2 2 3 4 4" xfId="17487"/>
    <cellStyle name="Normal 4 2 2 3 4 5" xfId="17488"/>
    <cellStyle name="Normal 4 2 2 3 4 6" xfId="17489"/>
    <cellStyle name="Normal 4 2 2 3 5" xfId="17490"/>
    <cellStyle name="Normal 4 2 2 3 5 2" xfId="17491"/>
    <cellStyle name="Normal 4 2 2 3 5 2 2" xfId="17492"/>
    <cellStyle name="Normal 4 2 2 3 5 2 3" xfId="17493"/>
    <cellStyle name="Normal 4 2 2 3 5 2 4" xfId="17494"/>
    <cellStyle name="Normal 4 2 2 3 5 3" xfId="17495"/>
    <cellStyle name="Normal 4 2 2 3 5 4" xfId="17496"/>
    <cellStyle name="Normal 4 2 2 3 5 5" xfId="17497"/>
    <cellStyle name="Normal 4 2 2 3 6" xfId="17498"/>
    <cellStyle name="Normal 4 2 2 3 6 2" xfId="17499"/>
    <cellStyle name="Normal 4 2 2 3 6 3" xfId="17500"/>
    <cellStyle name="Normal 4 2 2 3 6 4" xfId="17501"/>
    <cellStyle name="Normal 4 2 2 3 7" xfId="17502"/>
    <cellStyle name="Normal 4 2 2 3 8" xfId="17503"/>
    <cellStyle name="Normal 4 2 2 3 9" xfId="17504"/>
    <cellStyle name="Normal 4 2 2 4" xfId="17505"/>
    <cellStyle name="Normal 4 2 2 4 2" xfId="17506"/>
    <cellStyle name="Normal 4 2 2 4 2 2" xfId="17507"/>
    <cellStyle name="Normal 4 2 2 4 2 2 2" xfId="17508"/>
    <cellStyle name="Normal 4 2 2 4 2 2 2 2" xfId="17509"/>
    <cellStyle name="Normal 4 2 2 4 2 2 2 2 2" xfId="17510"/>
    <cellStyle name="Normal 4 2 2 4 2 2 2 2 3" xfId="17511"/>
    <cellStyle name="Normal 4 2 2 4 2 2 2 2 4" xfId="17512"/>
    <cellStyle name="Normal 4 2 2 4 2 2 2 3" xfId="17513"/>
    <cellStyle name="Normal 4 2 2 4 2 2 2 4" xfId="17514"/>
    <cellStyle name="Normal 4 2 2 4 2 2 2 5" xfId="17515"/>
    <cellStyle name="Normal 4 2 2 4 2 2 3" xfId="17516"/>
    <cellStyle name="Normal 4 2 2 4 2 2 3 2" xfId="17517"/>
    <cellStyle name="Normal 4 2 2 4 2 2 3 3" xfId="17518"/>
    <cellStyle name="Normal 4 2 2 4 2 2 3 4" xfId="17519"/>
    <cellStyle name="Normal 4 2 2 4 2 2 4" xfId="17520"/>
    <cellStyle name="Normal 4 2 2 4 2 2 5" xfId="17521"/>
    <cellStyle name="Normal 4 2 2 4 2 2 6" xfId="17522"/>
    <cellStyle name="Normal 4 2 2 4 2 3" xfId="17523"/>
    <cellStyle name="Normal 4 2 2 4 2 3 2" xfId="17524"/>
    <cellStyle name="Normal 4 2 2 4 2 3 2 2" xfId="17525"/>
    <cellStyle name="Normal 4 2 2 4 2 3 2 2 2" xfId="17526"/>
    <cellStyle name="Normal 4 2 2 4 2 3 2 2 3" xfId="17527"/>
    <cellStyle name="Normal 4 2 2 4 2 3 2 2 4" xfId="17528"/>
    <cellStyle name="Normal 4 2 2 4 2 3 2 3" xfId="17529"/>
    <cellStyle name="Normal 4 2 2 4 2 3 2 4" xfId="17530"/>
    <cellStyle name="Normal 4 2 2 4 2 3 2 5" xfId="17531"/>
    <cellStyle name="Normal 4 2 2 4 2 3 3" xfId="17532"/>
    <cellStyle name="Normal 4 2 2 4 2 3 3 2" xfId="17533"/>
    <cellStyle name="Normal 4 2 2 4 2 3 3 3" xfId="17534"/>
    <cellStyle name="Normal 4 2 2 4 2 3 3 4" xfId="17535"/>
    <cellStyle name="Normal 4 2 2 4 2 3 4" xfId="17536"/>
    <cellStyle name="Normal 4 2 2 4 2 3 5" xfId="17537"/>
    <cellStyle name="Normal 4 2 2 4 2 3 6" xfId="17538"/>
    <cellStyle name="Normal 4 2 2 4 2 4" xfId="17539"/>
    <cellStyle name="Normal 4 2 2 4 2 4 2" xfId="17540"/>
    <cellStyle name="Normal 4 2 2 4 2 4 2 2" xfId="17541"/>
    <cellStyle name="Normal 4 2 2 4 2 4 2 3" xfId="17542"/>
    <cellStyle name="Normal 4 2 2 4 2 4 2 4" xfId="17543"/>
    <cellStyle name="Normal 4 2 2 4 2 4 3" xfId="17544"/>
    <cellStyle name="Normal 4 2 2 4 2 4 4" xfId="17545"/>
    <cellStyle name="Normal 4 2 2 4 2 4 5" xfId="17546"/>
    <cellStyle name="Normal 4 2 2 4 2 5" xfId="17547"/>
    <cellStyle name="Normal 4 2 2 4 2 5 2" xfId="17548"/>
    <cellStyle name="Normal 4 2 2 4 2 5 3" xfId="17549"/>
    <cellStyle name="Normal 4 2 2 4 2 5 4" xfId="17550"/>
    <cellStyle name="Normal 4 2 2 4 2 6" xfId="17551"/>
    <cellStyle name="Normal 4 2 2 4 2 7" xfId="17552"/>
    <cellStyle name="Normal 4 2 2 4 2 8" xfId="17553"/>
    <cellStyle name="Normal 4 2 2 4 3" xfId="17554"/>
    <cellStyle name="Normal 4 2 2 4 3 2" xfId="17555"/>
    <cellStyle name="Normal 4 2 2 4 3 2 2" xfId="17556"/>
    <cellStyle name="Normal 4 2 2 4 3 2 2 2" xfId="17557"/>
    <cellStyle name="Normal 4 2 2 4 3 2 2 3" xfId="17558"/>
    <cellStyle name="Normal 4 2 2 4 3 2 2 4" xfId="17559"/>
    <cellStyle name="Normal 4 2 2 4 3 2 3" xfId="17560"/>
    <cellStyle name="Normal 4 2 2 4 3 2 4" xfId="17561"/>
    <cellStyle name="Normal 4 2 2 4 3 2 5" xfId="17562"/>
    <cellStyle name="Normal 4 2 2 4 3 3" xfId="17563"/>
    <cellStyle name="Normal 4 2 2 4 3 3 2" xfId="17564"/>
    <cellStyle name="Normal 4 2 2 4 3 3 3" xfId="17565"/>
    <cellStyle name="Normal 4 2 2 4 3 3 4" xfId="17566"/>
    <cellStyle name="Normal 4 2 2 4 3 4" xfId="17567"/>
    <cellStyle name="Normal 4 2 2 4 3 5" xfId="17568"/>
    <cellStyle name="Normal 4 2 2 4 3 6" xfId="17569"/>
    <cellStyle name="Normal 4 2 2 4 4" xfId="17570"/>
    <cellStyle name="Normal 4 2 2 4 4 2" xfId="17571"/>
    <cellStyle name="Normal 4 2 2 4 4 2 2" xfId="17572"/>
    <cellStyle name="Normal 4 2 2 4 4 2 2 2" xfId="17573"/>
    <cellStyle name="Normal 4 2 2 4 4 2 2 3" xfId="17574"/>
    <cellStyle name="Normal 4 2 2 4 4 2 2 4" xfId="17575"/>
    <cellStyle name="Normal 4 2 2 4 4 2 3" xfId="17576"/>
    <cellStyle name="Normal 4 2 2 4 4 2 4" xfId="17577"/>
    <cellStyle name="Normal 4 2 2 4 4 2 5" xfId="17578"/>
    <cellStyle name="Normal 4 2 2 4 4 3" xfId="17579"/>
    <cellStyle name="Normal 4 2 2 4 4 3 2" xfId="17580"/>
    <cellStyle name="Normal 4 2 2 4 4 3 3" xfId="17581"/>
    <cellStyle name="Normal 4 2 2 4 4 3 4" xfId="17582"/>
    <cellStyle name="Normal 4 2 2 4 4 4" xfId="17583"/>
    <cellStyle name="Normal 4 2 2 4 4 5" xfId="17584"/>
    <cellStyle name="Normal 4 2 2 4 4 6" xfId="17585"/>
    <cellStyle name="Normal 4 2 2 4 5" xfId="17586"/>
    <cellStyle name="Normal 4 2 2 4 5 2" xfId="17587"/>
    <cellStyle name="Normal 4 2 2 4 5 2 2" xfId="17588"/>
    <cellStyle name="Normal 4 2 2 4 5 2 3" xfId="17589"/>
    <cellStyle name="Normal 4 2 2 4 5 2 4" xfId="17590"/>
    <cellStyle name="Normal 4 2 2 4 5 3" xfId="17591"/>
    <cellStyle name="Normal 4 2 2 4 5 4" xfId="17592"/>
    <cellStyle name="Normal 4 2 2 4 5 5" xfId="17593"/>
    <cellStyle name="Normal 4 2 2 4 6" xfId="17594"/>
    <cellStyle name="Normal 4 2 2 4 6 2" xfId="17595"/>
    <cellStyle name="Normal 4 2 2 4 6 3" xfId="17596"/>
    <cellStyle name="Normal 4 2 2 4 6 4" xfId="17597"/>
    <cellStyle name="Normal 4 2 2 4 7" xfId="17598"/>
    <cellStyle name="Normal 4 2 2 4 8" xfId="17599"/>
    <cellStyle name="Normal 4 2 2 4 9" xfId="17600"/>
    <cellStyle name="Normal 4 2 2 5" xfId="17601"/>
    <cellStyle name="Normal 4 2 2 5 2" xfId="17602"/>
    <cellStyle name="Normal 4 2 2 5 2 2" xfId="17603"/>
    <cellStyle name="Normal 4 2 2 5 2 2 2" xfId="17604"/>
    <cellStyle name="Normal 4 2 2 5 2 2 2 2" xfId="17605"/>
    <cellStyle name="Normal 4 2 2 5 2 2 2 3" xfId="17606"/>
    <cellStyle name="Normal 4 2 2 5 2 2 2 4" xfId="17607"/>
    <cellStyle name="Normal 4 2 2 5 2 2 3" xfId="17608"/>
    <cellStyle name="Normal 4 2 2 5 2 2 4" xfId="17609"/>
    <cellStyle name="Normal 4 2 2 5 2 2 5" xfId="17610"/>
    <cellStyle name="Normal 4 2 2 5 2 3" xfId="17611"/>
    <cellStyle name="Normal 4 2 2 5 2 3 2" xfId="17612"/>
    <cellStyle name="Normal 4 2 2 5 2 3 3" xfId="17613"/>
    <cellStyle name="Normal 4 2 2 5 2 3 4" xfId="17614"/>
    <cellStyle name="Normal 4 2 2 5 2 4" xfId="17615"/>
    <cellStyle name="Normal 4 2 2 5 2 5" xfId="17616"/>
    <cellStyle name="Normal 4 2 2 5 2 6" xfId="17617"/>
    <cellStyle name="Normal 4 2 2 5 3" xfId="17618"/>
    <cellStyle name="Normal 4 2 2 5 3 2" xfId="17619"/>
    <cellStyle name="Normal 4 2 2 5 3 2 2" xfId="17620"/>
    <cellStyle name="Normal 4 2 2 5 3 2 2 2" xfId="17621"/>
    <cellStyle name="Normal 4 2 2 5 3 2 2 3" xfId="17622"/>
    <cellStyle name="Normal 4 2 2 5 3 2 2 4" xfId="17623"/>
    <cellStyle name="Normal 4 2 2 5 3 2 3" xfId="17624"/>
    <cellStyle name="Normal 4 2 2 5 3 2 4" xfId="17625"/>
    <cellStyle name="Normal 4 2 2 5 3 2 5" xfId="17626"/>
    <cellStyle name="Normal 4 2 2 5 3 3" xfId="17627"/>
    <cellStyle name="Normal 4 2 2 5 3 3 2" xfId="17628"/>
    <cellStyle name="Normal 4 2 2 5 3 3 3" xfId="17629"/>
    <cellStyle name="Normal 4 2 2 5 3 3 4" xfId="17630"/>
    <cellStyle name="Normal 4 2 2 5 3 4" xfId="17631"/>
    <cellStyle name="Normal 4 2 2 5 3 5" xfId="17632"/>
    <cellStyle name="Normal 4 2 2 5 3 6" xfId="17633"/>
    <cellStyle name="Normal 4 2 2 5 4" xfId="17634"/>
    <cellStyle name="Normal 4 2 2 5 4 2" xfId="17635"/>
    <cellStyle name="Normal 4 2 2 5 4 2 2" xfId="17636"/>
    <cellStyle name="Normal 4 2 2 5 4 2 3" xfId="17637"/>
    <cellStyle name="Normal 4 2 2 5 4 2 4" xfId="17638"/>
    <cellStyle name="Normal 4 2 2 5 4 3" xfId="17639"/>
    <cellStyle name="Normal 4 2 2 5 4 4" xfId="17640"/>
    <cellStyle name="Normal 4 2 2 5 4 5" xfId="17641"/>
    <cellStyle name="Normal 4 2 2 5 5" xfId="17642"/>
    <cellStyle name="Normal 4 2 2 5 5 2" xfId="17643"/>
    <cellStyle name="Normal 4 2 2 5 5 3" xfId="17644"/>
    <cellStyle name="Normal 4 2 2 5 5 4" xfId="17645"/>
    <cellStyle name="Normal 4 2 2 5 6" xfId="17646"/>
    <cellStyle name="Normal 4 2 2 5 7" xfId="17647"/>
    <cellStyle name="Normal 4 2 2 5 8" xfId="17648"/>
    <cellStyle name="Normal 4 2 2 6" xfId="17649"/>
    <cellStyle name="Normal 4 2 2 6 2" xfId="17650"/>
    <cellStyle name="Normal 4 2 2 6 2 2" xfId="17651"/>
    <cellStyle name="Normal 4 2 2 6 2 2 2" xfId="17652"/>
    <cellStyle name="Normal 4 2 2 6 2 2 2 2" xfId="17653"/>
    <cellStyle name="Normal 4 2 2 6 2 2 2 3" xfId="17654"/>
    <cellStyle name="Normal 4 2 2 6 2 2 2 4" xfId="17655"/>
    <cellStyle name="Normal 4 2 2 6 2 2 3" xfId="17656"/>
    <cellStyle name="Normal 4 2 2 6 2 2 4" xfId="17657"/>
    <cellStyle name="Normal 4 2 2 6 2 2 5" xfId="17658"/>
    <cellStyle name="Normal 4 2 2 6 2 3" xfId="17659"/>
    <cellStyle name="Normal 4 2 2 6 2 3 2" xfId="17660"/>
    <cellStyle name="Normal 4 2 2 6 2 3 3" xfId="17661"/>
    <cellStyle name="Normal 4 2 2 6 2 3 4" xfId="17662"/>
    <cellStyle name="Normal 4 2 2 6 2 4" xfId="17663"/>
    <cellStyle name="Normal 4 2 2 6 2 5" xfId="17664"/>
    <cellStyle name="Normal 4 2 2 6 2 6" xfId="17665"/>
    <cellStyle name="Normal 4 2 2 6 3" xfId="17666"/>
    <cellStyle name="Normal 4 2 2 6 3 2" xfId="17667"/>
    <cellStyle name="Normal 4 2 2 6 3 2 2" xfId="17668"/>
    <cellStyle name="Normal 4 2 2 6 3 2 2 2" xfId="17669"/>
    <cellStyle name="Normal 4 2 2 6 3 2 2 3" xfId="17670"/>
    <cellStyle name="Normal 4 2 2 6 3 2 2 4" xfId="17671"/>
    <cellStyle name="Normal 4 2 2 6 3 2 3" xfId="17672"/>
    <cellStyle name="Normal 4 2 2 6 3 2 4" xfId="17673"/>
    <cellStyle name="Normal 4 2 2 6 3 2 5" xfId="17674"/>
    <cellStyle name="Normal 4 2 2 6 3 3" xfId="17675"/>
    <cellStyle name="Normal 4 2 2 6 3 3 2" xfId="17676"/>
    <cellStyle name="Normal 4 2 2 6 3 3 3" xfId="17677"/>
    <cellStyle name="Normal 4 2 2 6 3 3 4" xfId="17678"/>
    <cellStyle name="Normal 4 2 2 6 3 4" xfId="17679"/>
    <cellStyle name="Normal 4 2 2 6 3 5" xfId="17680"/>
    <cellStyle name="Normal 4 2 2 6 3 6" xfId="17681"/>
    <cellStyle name="Normal 4 2 2 6 4" xfId="17682"/>
    <cellStyle name="Normal 4 2 2 6 4 2" xfId="17683"/>
    <cellStyle name="Normal 4 2 2 6 4 2 2" xfId="17684"/>
    <cellStyle name="Normal 4 2 2 6 4 2 3" xfId="17685"/>
    <cellStyle name="Normal 4 2 2 6 4 2 4" xfId="17686"/>
    <cellStyle name="Normal 4 2 2 6 4 3" xfId="17687"/>
    <cellStyle name="Normal 4 2 2 6 4 4" xfId="17688"/>
    <cellStyle name="Normal 4 2 2 6 4 5" xfId="17689"/>
    <cellStyle name="Normal 4 2 2 6 5" xfId="17690"/>
    <cellStyle name="Normal 4 2 2 6 5 2" xfId="17691"/>
    <cellStyle name="Normal 4 2 2 6 5 3" xfId="17692"/>
    <cellStyle name="Normal 4 2 2 6 5 4" xfId="17693"/>
    <cellStyle name="Normal 4 2 2 6 6" xfId="17694"/>
    <cellStyle name="Normal 4 2 2 6 7" xfId="17695"/>
    <cellStyle name="Normal 4 2 2 6 8" xfId="17696"/>
    <cellStyle name="Normal 4 2 2 7" xfId="17697"/>
    <cellStyle name="Normal 4 2 2 7 2" xfId="17698"/>
    <cellStyle name="Normal 4 2 2 7 2 2" xfId="17699"/>
    <cellStyle name="Normal 4 2 2 7 2 2 2" xfId="17700"/>
    <cellStyle name="Normal 4 2 2 7 2 2 3" xfId="17701"/>
    <cellStyle name="Normal 4 2 2 7 2 2 4" xfId="17702"/>
    <cellStyle name="Normal 4 2 2 7 2 3" xfId="17703"/>
    <cellStyle name="Normal 4 2 2 7 2 4" xfId="17704"/>
    <cellStyle name="Normal 4 2 2 7 2 5" xfId="17705"/>
    <cellStyle name="Normal 4 2 2 7 3" xfId="17706"/>
    <cellStyle name="Normal 4 2 2 7 3 2" xfId="17707"/>
    <cellStyle name="Normal 4 2 2 7 3 3" xfId="17708"/>
    <cellStyle name="Normal 4 2 2 7 3 4" xfId="17709"/>
    <cellStyle name="Normal 4 2 2 7 4" xfId="17710"/>
    <cellStyle name="Normal 4 2 2 7 5" xfId="17711"/>
    <cellStyle name="Normal 4 2 2 7 6" xfId="17712"/>
    <cellStyle name="Normal 4 2 2 8" xfId="17713"/>
    <cellStyle name="Normal 4 2 2 8 2" xfId="17714"/>
    <cellStyle name="Normal 4 2 2 8 2 2" xfId="17715"/>
    <cellStyle name="Normal 4 2 2 8 2 2 2" xfId="17716"/>
    <cellStyle name="Normal 4 2 2 8 2 2 3" xfId="17717"/>
    <cellStyle name="Normal 4 2 2 8 2 2 4" xfId="17718"/>
    <cellStyle name="Normal 4 2 2 8 2 3" xfId="17719"/>
    <cellStyle name="Normal 4 2 2 8 2 4" xfId="17720"/>
    <cellStyle name="Normal 4 2 2 8 2 5" xfId="17721"/>
    <cellStyle name="Normal 4 2 2 8 3" xfId="17722"/>
    <cellStyle name="Normal 4 2 2 8 3 2" xfId="17723"/>
    <cellStyle name="Normal 4 2 2 8 3 3" xfId="17724"/>
    <cellStyle name="Normal 4 2 2 8 3 4" xfId="17725"/>
    <cellStyle name="Normal 4 2 2 8 4" xfId="17726"/>
    <cellStyle name="Normal 4 2 2 8 5" xfId="17727"/>
    <cellStyle name="Normal 4 2 2 8 6" xfId="17728"/>
    <cellStyle name="Normal 4 2 2 9" xfId="17729"/>
    <cellStyle name="Normal 4 2 3" xfId="17730"/>
    <cellStyle name="Normal 4 2 3 10" xfId="17731"/>
    <cellStyle name="Normal 4 2 3 2" xfId="17732"/>
    <cellStyle name="Normal 4 2 3 2 2" xfId="17733"/>
    <cellStyle name="Normal 4 2 3 2 2 2" xfId="17734"/>
    <cellStyle name="Normal 4 2 3 2 2 2 2" xfId="17735"/>
    <cellStyle name="Normal 4 2 3 2 2 2 2 2" xfId="17736"/>
    <cellStyle name="Normal 4 2 3 2 2 2 2 3" xfId="17737"/>
    <cellStyle name="Normal 4 2 3 2 2 2 2 4" xfId="17738"/>
    <cellStyle name="Normal 4 2 3 2 2 2 3" xfId="17739"/>
    <cellStyle name="Normal 4 2 3 2 2 2 4" xfId="17740"/>
    <cellStyle name="Normal 4 2 3 2 2 2 5" xfId="17741"/>
    <cellStyle name="Normal 4 2 3 2 2 3" xfId="17742"/>
    <cellStyle name="Normal 4 2 3 2 2 3 2" xfId="17743"/>
    <cellStyle name="Normal 4 2 3 2 2 3 3" xfId="17744"/>
    <cellStyle name="Normal 4 2 3 2 2 3 4" xfId="17745"/>
    <cellStyle name="Normal 4 2 3 2 2 4" xfId="17746"/>
    <cellStyle name="Normal 4 2 3 2 2 5" xfId="17747"/>
    <cellStyle name="Normal 4 2 3 2 2 6" xfId="17748"/>
    <cellStyle name="Normal 4 2 3 2 3" xfId="17749"/>
    <cellStyle name="Normal 4 2 3 2 3 2" xfId="17750"/>
    <cellStyle name="Normal 4 2 3 2 3 2 2" xfId="17751"/>
    <cellStyle name="Normal 4 2 3 2 3 2 2 2" xfId="17752"/>
    <cellStyle name="Normal 4 2 3 2 3 2 2 3" xfId="17753"/>
    <cellStyle name="Normal 4 2 3 2 3 2 2 4" xfId="17754"/>
    <cellStyle name="Normal 4 2 3 2 3 2 3" xfId="17755"/>
    <cellStyle name="Normal 4 2 3 2 3 2 4" xfId="17756"/>
    <cellStyle name="Normal 4 2 3 2 3 2 5" xfId="17757"/>
    <cellStyle name="Normal 4 2 3 2 3 3" xfId="17758"/>
    <cellStyle name="Normal 4 2 3 2 3 3 2" xfId="17759"/>
    <cellStyle name="Normal 4 2 3 2 3 3 3" xfId="17760"/>
    <cellStyle name="Normal 4 2 3 2 3 3 4" xfId="17761"/>
    <cellStyle name="Normal 4 2 3 2 3 4" xfId="17762"/>
    <cellStyle name="Normal 4 2 3 2 3 5" xfId="17763"/>
    <cellStyle name="Normal 4 2 3 2 3 6" xfId="17764"/>
    <cellStyle name="Normal 4 2 3 2 4" xfId="17765"/>
    <cellStyle name="Normal 4 2 3 2 4 2" xfId="17766"/>
    <cellStyle name="Normal 4 2 3 2 4 2 2" xfId="17767"/>
    <cellStyle name="Normal 4 2 3 2 4 2 3" xfId="17768"/>
    <cellStyle name="Normal 4 2 3 2 4 2 4" xfId="17769"/>
    <cellStyle name="Normal 4 2 3 2 4 3" xfId="17770"/>
    <cellStyle name="Normal 4 2 3 2 4 4" xfId="17771"/>
    <cellStyle name="Normal 4 2 3 2 4 5" xfId="17772"/>
    <cellStyle name="Normal 4 2 3 2 5" xfId="17773"/>
    <cellStyle name="Normal 4 2 3 2 5 2" xfId="17774"/>
    <cellStyle name="Normal 4 2 3 2 5 3" xfId="17775"/>
    <cellStyle name="Normal 4 2 3 2 5 4" xfId="17776"/>
    <cellStyle name="Normal 4 2 3 2 6" xfId="17777"/>
    <cellStyle name="Normal 4 2 3 2 7" xfId="17778"/>
    <cellStyle name="Normal 4 2 3 2 8" xfId="17779"/>
    <cellStyle name="Normal 4 2 3 3" xfId="17780"/>
    <cellStyle name="Normal 4 2 3 3 2" xfId="17781"/>
    <cellStyle name="Normal 4 2 3 3 2 2" xfId="17782"/>
    <cellStyle name="Normal 4 2 3 3 2 2 2" xfId="17783"/>
    <cellStyle name="Normal 4 2 3 3 2 2 3" xfId="17784"/>
    <cellStyle name="Normal 4 2 3 3 2 2 4" xfId="17785"/>
    <cellStyle name="Normal 4 2 3 3 2 3" xfId="17786"/>
    <cellStyle name="Normal 4 2 3 3 2 3 2" xfId="17787"/>
    <cellStyle name="Normal 4 2 3 3 2 3 3" xfId="17788"/>
    <cellStyle name="Normal 4 2 3 3 2 3 4" xfId="17789"/>
    <cellStyle name="Normal 4 2 3 3 2 4" xfId="17790"/>
    <cellStyle name="Normal 4 2 3 3 2 5" xfId="17791"/>
    <cellStyle name="Normal 4 2 3 3 2 6" xfId="17792"/>
    <cellStyle name="Normal 4 2 3 3 3" xfId="17793"/>
    <cellStyle name="Normal 4 2 3 3 3 2" xfId="17794"/>
    <cellStyle name="Normal 4 2 3 3 3 3" xfId="17795"/>
    <cellStyle name="Normal 4 2 3 3 3 4" xfId="17796"/>
    <cellStyle name="Normal 4 2 3 3 4" xfId="17797"/>
    <cellStyle name="Normal 4 2 3 3 4 2" xfId="17798"/>
    <cellStyle name="Normal 4 2 3 3 4 3" xfId="17799"/>
    <cellStyle name="Normal 4 2 3 3 4 4" xfId="17800"/>
    <cellStyle name="Normal 4 2 3 3 5" xfId="17801"/>
    <cellStyle name="Normal 4 2 3 3 6" xfId="17802"/>
    <cellStyle name="Normal 4 2 3 3 7" xfId="17803"/>
    <cellStyle name="Normal 4 2 3 4" xfId="17804"/>
    <cellStyle name="Normal 4 2 3 4 2" xfId="17805"/>
    <cellStyle name="Normal 4 2 3 4 2 2" xfId="17806"/>
    <cellStyle name="Normal 4 2 3 4 2 2 2" xfId="17807"/>
    <cellStyle name="Normal 4 2 3 4 2 2 3" xfId="17808"/>
    <cellStyle name="Normal 4 2 3 4 2 2 4" xfId="17809"/>
    <cellStyle name="Normal 4 2 3 4 2 3" xfId="17810"/>
    <cellStyle name="Normal 4 2 3 4 2 4" xfId="17811"/>
    <cellStyle name="Normal 4 2 3 4 2 5" xfId="17812"/>
    <cellStyle name="Normal 4 2 3 4 3" xfId="17813"/>
    <cellStyle name="Normal 4 2 3 4 3 2" xfId="17814"/>
    <cellStyle name="Normal 4 2 3 4 3 3" xfId="17815"/>
    <cellStyle name="Normal 4 2 3 4 3 4" xfId="17816"/>
    <cellStyle name="Normal 4 2 3 4 4" xfId="17817"/>
    <cellStyle name="Normal 4 2 3 4 5" xfId="17818"/>
    <cellStyle name="Normal 4 2 3 4 6" xfId="17819"/>
    <cellStyle name="Normal 4 2 3 5" xfId="17820"/>
    <cellStyle name="Normal 4 2 3 5 2" xfId="17821"/>
    <cellStyle name="Normal 4 2 3 5 2 2" xfId="17822"/>
    <cellStyle name="Normal 4 2 3 5 2 2 2" xfId="17823"/>
    <cellStyle name="Normal 4 2 3 5 2 2 3" xfId="17824"/>
    <cellStyle name="Normal 4 2 3 5 2 2 4" xfId="17825"/>
    <cellStyle name="Normal 4 2 3 5 2 3" xfId="17826"/>
    <cellStyle name="Normal 4 2 3 5 2 4" xfId="17827"/>
    <cellStyle name="Normal 4 2 3 5 2 5" xfId="17828"/>
    <cellStyle name="Normal 4 2 3 5 3" xfId="17829"/>
    <cellStyle name="Normal 4 2 3 5 3 2" xfId="17830"/>
    <cellStyle name="Normal 4 2 3 5 3 3" xfId="17831"/>
    <cellStyle name="Normal 4 2 3 5 3 4" xfId="17832"/>
    <cellStyle name="Normal 4 2 3 5 4" xfId="17833"/>
    <cellStyle name="Normal 4 2 3 5 4 2" xfId="17834"/>
    <cellStyle name="Normal 4 2 3 5 4 3" xfId="17835"/>
    <cellStyle name="Normal 4 2 3 5 4 4" xfId="17836"/>
    <cellStyle name="Normal 4 2 3 5 5" xfId="17837"/>
    <cellStyle name="Normal 4 2 3 5 6" xfId="17838"/>
    <cellStyle name="Normal 4 2 3 5 7" xfId="17839"/>
    <cellStyle name="Normal 4 2 3 6" xfId="17840"/>
    <cellStyle name="Normal 4 2 3 6 2" xfId="17841"/>
    <cellStyle name="Normal 4 2 3 6 2 2" xfId="17842"/>
    <cellStyle name="Normal 4 2 3 6 2 3" xfId="17843"/>
    <cellStyle name="Normal 4 2 3 6 2 4" xfId="17844"/>
    <cellStyle name="Normal 4 2 3 6 3" xfId="17845"/>
    <cellStyle name="Normal 4 2 3 6 4" xfId="17846"/>
    <cellStyle name="Normal 4 2 3 6 5" xfId="17847"/>
    <cellStyle name="Normal 4 2 3 7" xfId="17848"/>
    <cellStyle name="Normal 4 2 3 7 2" xfId="17849"/>
    <cellStyle name="Normal 4 2 3 7 3" xfId="17850"/>
    <cellStyle name="Normal 4 2 3 7 4" xfId="17851"/>
    <cellStyle name="Normal 4 2 3 8" xfId="17852"/>
    <cellStyle name="Normal 4 2 3 9" xfId="17853"/>
    <cellStyle name="Normal 4 2 4" xfId="17854"/>
    <cellStyle name="Normal 4 2 4 10" xfId="17855"/>
    <cellStyle name="Normal 4 2 4 2" xfId="17856"/>
    <cellStyle name="Normal 4 2 4 2 2" xfId="17857"/>
    <cellStyle name="Normal 4 2 4 2 2 2" xfId="17858"/>
    <cellStyle name="Normal 4 2 4 2 2 2 2" xfId="17859"/>
    <cellStyle name="Normal 4 2 4 2 2 2 2 2" xfId="17860"/>
    <cellStyle name="Normal 4 2 4 2 2 2 2 3" xfId="17861"/>
    <cellStyle name="Normal 4 2 4 2 2 2 2 4" xfId="17862"/>
    <cellStyle name="Normal 4 2 4 2 2 2 3" xfId="17863"/>
    <cellStyle name="Normal 4 2 4 2 2 2 4" xfId="17864"/>
    <cellStyle name="Normal 4 2 4 2 2 2 5" xfId="17865"/>
    <cellStyle name="Normal 4 2 4 2 2 3" xfId="17866"/>
    <cellStyle name="Normal 4 2 4 2 2 3 2" xfId="17867"/>
    <cellStyle name="Normal 4 2 4 2 2 3 3" xfId="17868"/>
    <cellStyle name="Normal 4 2 4 2 2 3 4" xfId="17869"/>
    <cellStyle name="Normal 4 2 4 2 2 4" xfId="17870"/>
    <cellStyle name="Normal 4 2 4 2 2 5" xfId="17871"/>
    <cellStyle name="Normal 4 2 4 2 2 6" xfId="17872"/>
    <cellStyle name="Normal 4 2 4 2 3" xfId="17873"/>
    <cellStyle name="Normal 4 2 4 2 3 2" xfId="17874"/>
    <cellStyle name="Normal 4 2 4 2 3 2 2" xfId="17875"/>
    <cellStyle name="Normal 4 2 4 2 3 2 2 2" xfId="17876"/>
    <cellStyle name="Normal 4 2 4 2 3 2 2 3" xfId="17877"/>
    <cellStyle name="Normal 4 2 4 2 3 2 2 4" xfId="17878"/>
    <cellStyle name="Normal 4 2 4 2 3 2 3" xfId="17879"/>
    <cellStyle name="Normal 4 2 4 2 3 2 4" xfId="17880"/>
    <cellStyle name="Normal 4 2 4 2 3 2 5" xfId="17881"/>
    <cellStyle name="Normal 4 2 4 2 3 3" xfId="17882"/>
    <cellStyle name="Normal 4 2 4 2 3 3 2" xfId="17883"/>
    <cellStyle name="Normal 4 2 4 2 3 3 3" xfId="17884"/>
    <cellStyle name="Normal 4 2 4 2 3 3 4" xfId="17885"/>
    <cellStyle name="Normal 4 2 4 2 3 4" xfId="17886"/>
    <cellStyle name="Normal 4 2 4 2 3 5" xfId="17887"/>
    <cellStyle name="Normal 4 2 4 2 3 6" xfId="17888"/>
    <cellStyle name="Normal 4 2 4 2 4" xfId="17889"/>
    <cellStyle name="Normal 4 2 4 2 4 2" xfId="17890"/>
    <cellStyle name="Normal 4 2 4 2 4 2 2" xfId="17891"/>
    <cellStyle name="Normal 4 2 4 2 4 2 3" xfId="17892"/>
    <cellStyle name="Normal 4 2 4 2 4 2 4" xfId="17893"/>
    <cellStyle name="Normal 4 2 4 2 4 3" xfId="17894"/>
    <cellStyle name="Normal 4 2 4 2 4 4" xfId="17895"/>
    <cellStyle name="Normal 4 2 4 2 4 5" xfId="17896"/>
    <cellStyle name="Normal 4 2 4 2 5" xfId="17897"/>
    <cellStyle name="Normal 4 2 4 2 5 2" xfId="17898"/>
    <cellStyle name="Normal 4 2 4 2 5 3" xfId="17899"/>
    <cellStyle name="Normal 4 2 4 2 5 4" xfId="17900"/>
    <cellStyle name="Normal 4 2 4 2 6" xfId="17901"/>
    <cellStyle name="Normal 4 2 4 2 7" xfId="17902"/>
    <cellStyle name="Normal 4 2 4 2 8" xfId="17903"/>
    <cellStyle name="Normal 4 2 4 3" xfId="17904"/>
    <cellStyle name="Normal 4 2 4 3 2" xfId="17905"/>
    <cellStyle name="Normal 4 2 4 3 2 2" xfId="17906"/>
    <cellStyle name="Normal 4 2 4 3 2 2 2" xfId="17907"/>
    <cellStyle name="Normal 4 2 4 3 2 2 3" xfId="17908"/>
    <cellStyle name="Normal 4 2 4 3 2 2 4" xfId="17909"/>
    <cellStyle name="Normal 4 2 4 3 2 3" xfId="17910"/>
    <cellStyle name="Normal 4 2 4 3 2 4" xfId="17911"/>
    <cellStyle name="Normal 4 2 4 3 2 5" xfId="17912"/>
    <cellStyle name="Normal 4 2 4 3 3" xfId="17913"/>
    <cellStyle name="Normal 4 2 4 3 3 2" xfId="17914"/>
    <cellStyle name="Normal 4 2 4 3 3 3" xfId="17915"/>
    <cellStyle name="Normal 4 2 4 3 3 4" xfId="17916"/>
    <cellStyle name="Normal 4 2 4 3 4" xfId="17917"/>
    <cellStyle name="Normal 4 2 4 3 5" xfId="17918"/>
    <cellStyle name="Normal 4 2 4 3 6" xfId="17919"/>
    <cellStyle name="Normal 4 2 4 4" xfId="17920"/>
    <cellStyle name="Normal 4 2 4 4 2" xfId="17921"/>
    <cellStyle name="Normal 4 2 4 4 2 2" xfId="17922"/>
    <cellStyle name="Normal 4 2 4 4 2 2 2" xfId="17923"/>
    <cellStyle name="Normal 4 2 4 4 2 2 3" xfId="17924"/>
    <cellStyle name="Normal 4 2 4 4 2 2 4" xfId="17925"/>
    <cellStyle name="Normal 4 2 4 4 2 3" xfId="17926"/>
    <cellStyle name="Normal 4 2 4 4 2 4" xfId="17927"/>
    <cellStyle name="Normal 4 2 4 4 2 5" xfId="17928"/>
    <cellStyle name="Normal 4 2 4 4 3" xfId="17929"/>
    <cellStyle name="Normal 4 2 4 4 3 2" xfId="17930"/>
    <cellStyle name="Normal 4 2 4 4 3 3" xfId="17931"/>
    <cellStyle name="Normal 4 2 4 4 3 4" xfId="17932"/>
    <cellStyle name="Normal 4 2 4 4 4" xfId="17933"/>
    <cellStyle name="Normal 4 2 4 4 5" xfId="17934"/>
    <cellStyle name="Normal 4 2 4 4 6" xfId="17935"/>
    <cellStyle name="Normal 4 2 4 5" xfId="17936"/>
    <cellStyle name="Normal 4 2 4 5 2" xfId="17937"/>
    <cellStyle name="Normal 4 2 4 5 2 2" xfId="17938"/>
    <cellStyle name="Normal 4 2 4 5 2 2 2" xfId="17939"/>
    <cellStyle name="Normal 4 2 4 5 2 2 3" xfId="17940"/>
    <cellStyle name="Normal 4 2 4 5 2 2 4" xfId="17941"/>
    <cellStyle name="Normal 4 2 4 5 2 3" xfId="17942"/>
    <cellStyle name="Normal 4 2 4 5 2 4" xfId="17943"/>
    <cellStyle name="Normal 4 2 4 5 2 5" xfId="17944"/>
    <cellStyle name="Normal 4 2 4 5 3" xfId="17945"/>
    <cellStyle name="Normal 4 2 4 5 3 2" xfId="17946"/>
    <cellStyle name="Normal 4 2 4 5 3 3" xfId="17947"/>
    <cellStyle name="Normal 4 2 4 5 3 4" xfId="17948"/>
    <cellStyle name="Normal 4 2 4 5 4" xfId="17949"/>
    <cellStyle name="Normal 4 2 4 5 5" xfId="17950"/>
    <cellStyle name="Normal 4 2 4 5 6" xfId="17951"/>
    <cellStyle name="Normal 4 2 4 6" xfId="17952"/>
    <cellStyle name="Normal 4 2 4 6 2" xfId="17953"/>
    <cellStyle name="Normal 4 2 4 6 2 2" xfId="17954"/>
    <cellStyle name="Normal 4 2 4 6 2 3" xfId="17955"/>
    <cellStyle name="Normal 4 2 4 6 2 4" xfId="17956"/>
    <cellStyle name="Normal 4 2 4 6 3" xfId="17957"/>
    <cellStyle name="Normal 4 2 4 6 4" xfId="17958"/>
    <cellStyle name="Normal 4 2 4 6 5" xfId="17959"/>
    <cellStyle name="Normal 4 2 4 7" xfId="17960"/>
    <cellStyle name="Normal 4 2 4 7 2" xfId="17961"/>
    <cellStyle name="Normal 4 2 4 7 3" xfId="17962"/>
    <cellStyle name="Normal 4 2 4 7 4" xfId="17963"/>
    <cellStyle name="Normal 4 2 4 8" xfId="17964"/>
    <cellStyle name="Normal 4 2 4 9" xfId="17965"/>
    <cellStyle name="Normal 4 2 5" xfId="17966"/>
    <cellStyle name="Normal 4 2 5 2" xfId="17967"/>
    <cellStyle name="Normal 4 2 5 2 2" xfId="17968"/>
    <cellStyle name="Normal 4 2 5 2 2 2" xfId="17969"/>
    <cellStyle name="Normal 4 2 5 2 2 2 2" xfId="17970"/>
    <cellStyle name="Normal 4 2 5 2 2 2 2 2" xfId="17971"/>
    <cellStyle name="Normal 4 2 5 2 2 2 2 3" xfId="17972"/>
    <cellStyle name="Normal 4 2 5 2 2 2 2 4" xfId="17973"/>
    <cellStyle name="Normal 4 2 5 2 2 2 3" xfId="17974"/>
    <cellStyle name="Normal 4 2 5 2 2 2 4" xfId="17975"/>
    <cellStyle name="Normal 4 2 5 2 2 2 5" xfId="17976"/>
    <cellStyle name="Normal 4 2 5 2 2 3" xfId="17977"/>
    <cellStyle name="Normal 4 2 5 2 2 3 2" xfId="17978"/>
    <cellStyle name="Normal 4 2 5 2 2 3 3" xfId="17979"/>
    <cellStyle name="Normal 4 2 5 2 2 3 4" xfId="17980"/>
    <cellStyle name="Normal 4 2 5 2 2 4" xfId="17981"/>
    <cellStyle name="Normal 4 2 5 2 2 5" xfId="17982"/>
    <cellStyle name="Normal 4 2 5 2 2 6" xfId="17983"/>
    <cellStyle name="Normal 4 2 5 2 3" xfId="17984"/>
    <cellStyle name="Normal 4 2 5 2 3 2" xfId="17985"/>
    <cellStyle name="Normal 4 2 5 2 3 2 2" xfId="17986"/>
    <cellStyle name="Normal 4 2 5 2 3 2 2 2" xfId="17987"/>
    <cellStyle name="Normal 4 2 5 2 3 2 2 3" xfId="17988"/>
    <cellStyle name="Normal 4 2 5 2 3 2 2 4" xfId="17989"/>
    <cellStyle name="Normal 4 2 5 2 3 2 3" xfId="17990"/>
    <cellStyle name="Normal 4 2 5 2 3 2 4" xfId="17991"/>
    <cellStyle name="Normal 4 2 5 2 3 2 5" xfId="17992"/>
    <cellStyle name="Normal 4 2 5 2 3 3" xfId="17993"/>
    <cellStyle name="Normal 4 2 5 2 3 3 2" xfId="17994"/>
    <cellStyle name="Normal 4 2 5 2 3 3 3" xfId="17995"/>
    <cellStyle name="Normal 4 2 5 2 3 3 4" xfId="17996"/>
    <cellStyle name="Normal 4 2 5 2 3 4" xfId="17997"/>
    <cellStyle name="Normal 4 2 5 2 3 5" xfId="17998"/>
    <cellStyle name="Normal 4 2 5 2 3 6" xfId="17999"/>
    <cellStyle name="Normal 4 2 5 2 4" xfId="18000"/>
    <cellStyle name="Normal 4 2 5 2 4 2" xfId="18001"/>
    <cellStyle name="Normal 4 2 5 2 4 2 2" xfId="18002"/>
    <cellStyle name="Normal 4 2 5 2 4 2 3" xfId="18003"/>
    <cellStyle name="Normal 4 2 5 2 4 2 4" xfId="18004"/>
    <cellStyle name="Normal 4 2 5 2 4 3" xfId="18005"/>
    <cellStyle name="Normal 4 2 5 2 4 4" xfId="18006"/>
    <cellStyle name="Normal 4 2 5 2 4 5" xfId="18007"/>
    <cellStyle name="Normal 4 2 5 2 5" xfId="18008"/>
    <cellStyle name="Normal 4 2 5 2 5 2" xfId="18009"/>
    <cellStyle name="Normal 4 2 5 2 5 3" xfId="18010"/>
    <cellStyle name="Normal 4 2 5 2 5 4" xfId="18011"/>
    <cellStyle name="Normal 4 2 5 2 6" xfId="18012"/>
    <cellStyle name="Normal 4 2 5 2 7" xfId="18013"/>
    <cellStyle name="Normal 4 2 5 2 8" xfId="18014"/>
    <cellStyle name="Normal 4 2 5 3" xfId="18015"/>
    <cellStyle name="Normal 4 2 5 3 2" xfId="18016"/>
    <cellStyle name="Normal 4 2 5 3 2 2" xfId="18017"/>
    <cellStyle name="Normal 4 2 5 3 2 2 2" xfId="18018"/>
    <cellStyle name="Normal 4 2 5 3 2 2 3" xfId="18019"/>
    <cellStyle name="Normal 4 2 5 3 2 2 4" xfId="18020"/>
    <cellStyle name="Normal 4 2 5 3 2 3" xfId="18021"/>
    <cellStyle name="Normal 4 2 5 3 2 4" xfId="18022"/>
    <cellStyle name="Normal 4 2 5 3 2 5" xfId="18023"/>
    <cellStyle name="Normal 4 2 5 3 3" xfId="18024"/>
    <cellStyle name="Normal 4 2 5 3 3 2" xfId="18025"/>
    <cellStyle name="Normal 4 2 5 3 3 3" xfId="18026"/>
    <cellStyle name="Normal 4 2 5 3 3 4" xfId="18027"/>
    <cellStyle name="Normal 4 2 5 3 4" xfId="18028"/>
    <cellStyle name="Normal 4 2 5 3 5" xfId="18029"/>
    <cellStyle name="Normal 4 2 5 3 6" xfId="18030"/>
    <cellStyle name="Normal 4 2 5 4" xfId="18031"/>
    <cellStyle name="Normal 4 2 5 4 2" xfId="18032"/>
    <cellStyle name="Normal 4 2 5 4 2 2" xfId="18033"/>
    <cellStyle name="Normal 4 2 5 4 2 2 2" xfId="18034"/>
    <cellStyle name="Normal 4 2 5 4 2 2 3" xfId="18035"/>
    <cellStyle name="Normal 4 2 5 4 2 2 4" xfId="18036"/>
    <cellStyle name="Normal 4 2 5 4 2 3" xfId="18037"/>
    <cellStyle name="Normal 4 2 5 4 2 4" xfId="18038"/>
    <cellStyle name="Normal 4 2 5 4 2 5" xfId="18039"/>
    <cellStyle name="Normal 4 2 5 4 3" xfId="18040"/>
    <cellStyle name="Normal 4 2 5 4 3 2" xfId="18041"/>
    <cellStyle name="Normal 4 2 5 4 3 3" xfId="18042"/>
    <cellStyle name="Normal 4 2 5 4 3 4" xfId="18043"/>
    <cellStyle name="Normal 4 2 5 4 4" xfId="18044"/>
    <cellStyle name="Normal 4 2 5 4 5" xfId="18045"/>
    <cellStyle name="Normal 4 2 5 4 6" xfId="18046"/>
    <cellStyle name="Normal 4 2 5 5" xfId="18047"/>
    <cellStyle name="Normal 4 2 5 5 2" xfId="18048"/>
    <cellStyle name="Normal 4 2 5 5 2 2" xfId="18049"/>
    <cellStyle name="Normal 4 2 5 5 2 3" xfId="18050"/>
    <cellStyle name="Normal 4 2 5 5 2 4" xfId="18051"/>
    <cellStyle name="Normal 4 2 5 5 3" xfId="18052"/>
    <cellStyle name="Normal 4 2 5 5 4" xfId="18053"/>
    <cellStyle name="Normal 4 2 5 5 5" xfId="18054"/>
    <cellStyle name="Normal 4 2 5 6" xfId="18055"/>
    <cellStyle name="Normal 4 2 5 6 2" xfId="18056"/>
    <cellStyle name="Normal 4 2 5 6 3" xfId="18057"/>
    <cellStyle name="Normal 4 2 5 6 4" xfId="18058"/>
    <cellStyle name="Normal 4 2 5 7" xfId="18059"/>
    <cellStyle name="Normal 4 2 5 8" xfId="18060"/>
    <cellStyle name="Normal 4 2 5 9" xfId="18061"/>
    <cellStyle name="Normal 4 2 6" xfId="18062"/>
    <cellStyle name="Normal 4 2 6 2" xfId="18063"/>
    <cellStyle name="Normal 4 2 6 2 2" xfId="18064"/>
    <cellStyle name="Normal 4 2 6 2 2 2" xfId="18065"/>
    <cellStyle name="Normal 4 2 6 2 2 2 2" xfId="18066"/>
    <cellStyle name="Normal 4 2 6 2 2 2 3" xfId="18067"/>
    <cellStyle name="Normal 4 2 6 2 2 2 4" xfId="18068"/>
    <cellStyle name="Normal 4 2 6 2 2 3" xfId="18069"/>
    <cellStyle name="Normal 4 2 6 2 2 4" xfId="18070"/>
    <cellStyle name="Normal 4 2 6 2 2 5" xfId="18071"/>
    <cellStyle name="Normal 4 2 6 2 3" xfId="18072"/>
    <cellStyle name="Normal 4 2 6 2 3 2" xfId="18073"/>
    <cellStyle name="Normal 4 2 6 2 3 3" xfId="18074"/>
    <cellStyle name="Normal 4 2 6 2 3 4" xfId="18075"/>
    <cellStyle name="Normal 4 2 6 2 4" xfId="18076"/>
    <cellStyle name="Normal 4 2 6 2 5" xfId="18077"/>
    <cellStyle name="Normal 4 2 6 2 6" xfId="18078"/>
    <cellStyle name="Normal 4 2 6 3" xfId="18079"/>
    <cellStyle name="Normal 4 2 6 3 2" xfId="18080"/>
    <cellStyle name="Normal 4 2 6 3 2 2" xfId="18081"/>
    <cellStyle name="Normal 4 2 6 3 2 2 2" xfId="18082"/>
    <cellStyle name="Normal 4 2 6 3 2 2 3" xfId="18083"/>
    <cellStyle name="Normal 4 2 6 3 2 2 4" xfId="18084"/>
    <cellStyle name="Normal 4 2 6 3 2 3" xfId="18085"/>
    <cellStyle name="Normal 4 2 6 3 2 4" xfId="18086"/>
    <cellStyle name="Normal 4 2 6 3 2 5" xfId="18087"/>
    <cellStyle name="Normal 4 2 6 3 3" xfId="18088"/>
    <cellStyle name="Normal 4 2 6 3 3 2" xfId="18089"/>
    <cellStyle name="Normal 4 2 6 3 3 3" xfId="18090"/>
    <cellStyle name="Normal 4 2 6 3 3 4" xfId="18091"/>
    <cellStyle name="Normal 4 2 6 3 4" xfId="18092"/>
    <cellStyle name="Normal 4 2 6 3 5" xfId="18093"/>
    <cellStyle name="Normal 4 2 6 3 6" xfId="18094"/>
    <cellStyle name="Normal 4 2 6 4" xfId="18095"/>
    <cellStyle name="Normal 4 2 6 4 2" xfId="18096"/>
    <cellStyle name="Normal 4 2 6 4 2 2" xfId="18097"/>
    <cellStyle name="Normal 4 2 6 4 2 3" xfId="18098"/>
    <cellStyle name="Normal 4 2 6 4 2 4" xfId="18099"/>
    <cellStyle name="Normal 4 2 6 4 3" xfId="18100"/>
    <cellStyle name="Normal 4 2 6 4 4" xfId="18101"/>
    <cellStyle name="Normal 4 2 6 4 5" xfId="18102"/>
    <cellStyle name="Normal 4 2 6 5" xfId="18103"/>
    <cellStyle name="Normal 4 2 6 5 2" xfId="18104"/>
    <cellStyle name="Normal 4 2 6 5 3" xfId="18105"/>
    <cellStyle name="Normal 4 2 6 5 4" xfId="18106"/>
    <cellStyle name="Normal 4 2 6 6" xfId="18107"/>
    <cellStyle name="Normal 4 2 6 7" xfId="18108"/>
    <cellStyle name="Normal 4 2 6 8" xfId="18109"/>
    <cellStyle name="Normal 4 2 7" xfId="18110"/>
    <cellStyle name="Normal 4 2 7 2" xfId="18111"/>
    <cellStyle name="Normal 4 2 7 2 2" xfId="18112"/>
    <cellStyle name="Normal 4 2 7 2 2 2" xfId="18113"/>
    <cellStyle name="Normal 4 2 7 2 2 2 2" xfId="18114"/>
    <cellStyle name="Normal 4 2 7 2 2 2 3" xfId="18115"/>
    <cellStyle name="Normal 4 2 7 2 2 2 4" xfId="18116"/>
    <cellStyle name="Normal 4 2 7 2 2 3" xfId="18117"/>
    <cellStyle name="Normal 4 2 7 2 2 4" xfId="18118"/>
    <cellStyle name="Normal 4 2 7 2 2 5" xfId="18119"/>
    <cellStyle name="Normal 4 2 7 2 3" xfId="18120"/>
    <cellStyle name="Normal 4 2 7 2 3 2" xfId="18121"/>
    <cellStyle name="Normal 4 2 7 2 3 3" xfId="18122"/>
    <cellStyle name="Normal 4 2 7 2 3 4" xfId="18123"/>
    <cellStyle name="Normal 4 2 7 2 4" xfId="18124"/>
    <cellStyle name="Normal 4 2 7 2 5" xfId="18125"/>
    <cellStyle name="Normal 4 2 7 2 6" xfId="18126"/>
    <cellStyle name="Normal 4 2 7 3" xfId="18127"/>
    <cellStyle name="Normal 4 2 7 3 2" xfId="18128"/>
    <cellStyle name="Normal 4 2 7 3 2 2" xfId="18129"/>
    <cellStyle name="Normal 4 2 7 3 2 2 2" xfId="18130"/>
    <cellStyle name="Normal 4 2 7 3 2 2 3" xfId="18131"/>
    <cellStyle name="Normal 4 2 7 3 2 2 4" xfId="18132"/>
    <cellStyle name="Normal 4 2 7 3 2 3" xfId="18133"/>
    <cellStyle name="Normal 4 2 7 3 2 4" xfId="18134"/>
    <cellStyle name="Normal 4 2 7 3 2 5" xfId="18135"/>
    <cellStyle name="Normal 4 2 7 3 3" xfId="18136"/>
    <cellStyle name="Normal 4 2 7 3 3 2" xfId="18137"/>
    <cellStyle name="Normal 4 2 7 3 3 3" xfId="18138"/>
    <cellStyle name="Normal 4 2 7 3 3 4" xfId="18139"/>
    <cellStyle name="Normal 4 2 7 3 4" xfId="18140"/>
    <cellStyle name="Normal 4 2 7 3 5" xfId="18141"/>
    <cellStyle name="Normal 4 2 7 3 6" xfId="18142"/>
    <cellStyle name="Normal 4 2 7 4" xfId="18143"/>
    <cellStyle name="Normal 4 2 7 4 2" xfId="18144"/>
    <cellStyle name="Normal 4 2 7 4 2 2" xfId="18145"/>
    <cellStyle name="Normal 4 2 7 4 2 3" xfId="18146"/>
    <cellStyle name="Normal 4 2 7 4 2 4" xfId="18147"/>
    <cellStyle name="Normal 4 2 7 4 3" xfId="18148"/>
    <cellStyle name="Normal 4 2 7 4 4" xfId="18149"/>
    <cellStyle name="Normal 4 2 7 4 5" xfId="18150"/>
    <cellStyle name="Normal 4 2 7 5" xfId="18151"/>
    <cellStyle name="Normal 4 2 7 5 2" xfId="18152"/>
    <cellStyle name="Normal 4 2 7 5 3" xfId="18153"/>
    <cellStyle name="Normal 4 2 7 5 4" xfId="18154"/>
    <cellStyle name="Normal 4 2 7 6" xfId="18155"/>
    <cellStyle name="Normal 4 2 7 7" xfId="18156"/>
    <cellStyle name="Normal 4 2 7 8" xfId="18157"/>
    <cellStyle name="Normal 4 2 8" xfId="18158"/>
    <cellStyle name="Normal 4 2 8 2" xfId="18159"/>
    <cellStyle name="Normal 4 2 8 2 2" xfId="18160"/>
    <cellStyle name="Normal 4 2 8 2 2 2" xfId="18161"/>
    <cellStyle name="Normal 4 2 8 2 2 3" xfId="18162"/>
    <cellStyle name="Normal 4 2 8 2 2 4" xfId="18163"/>
    <cellStyle name="Normal 4 2 8 2 3" xfId="18164"/>
    <cellStyle name="Normal 4 2 8 2 4" xfId="18165"/>
    <cellStyle name="Normal 4 2 8 2 5" xfId="18166"/>
    <cellStyle name="Normal 4 2 8 3" xfId="18167"/>
    <cellStyle name="Normal 4 2 8 3 2" xfId="18168"/>
    <cellStyle name="Normal 4 2 8 3 3" xfId="18169"/>
    <cellStyle name="Normal 4 2 8 3 4" xfId="18170"/>
    <cellStyle name="Normal 4 2 8 4" xfId="18171"/>
    <cellStyle name="Normal 4 2 8 5" xfId="18172"/>
    <cellStyle name="Normal 4 2 8 6" xfId="18173"/>
    <cellStyle name="Normal 4 2 9" xfId="18174"/>
    <cellStyle name="Normal 4 2 9 2" xfId="18175"/>
    <cellStyle name="Normal 4 2 9 2 2" xfId="18176"/>
    <cellStyle name="Normal 4 2 9 2 2 2" xfId="18177"/>
    <cellStyle name="Normal 4 2 9 2 2 3" xfId="18178"/>
    <cellStyle name="Normal 4 2 9 2 2 4" xfId="18179"/>
    <cellStyle name="Normal 4 2 9 2 3" xfId="18180"/>
    <cellStyle name="Normal 4 2 9 2 4" xfId="18181"/>
    <cellStyle name="Normal 4 2 9 2 5" xfId="18182"/>
    <cellStyle name="Normal 4 2 9 3" xfId="18183"/>
    <cellStyle name="Normal 4 2 9 3 2" xfId="18184"/>
    <cellStyle name="Normal 4 2 9 3 3" xfId="18185"/>
    <cellStyle name="Normal 4 2 9 3 4" xfId="18186"/>
    <cellStyle name="Normal 4 2 9 4" xfId="18187"/>
    <cellStyle name="Normal 4 2 9 5" xfId="18188"/>
    <cellStyle name="Normal 4 2 9 6" xfId="18189"/>
    <cellStyle name="Normal 4 3" xfId="18190"/>
    <cellStyle name="Normal 4 3 10" xfId="18191"/>
    <cellStyle name="Normal 4 3 11" xfId="18192"/>
    <cellStyle name="Normal 4 3 2" xfId="18193"/>
    <cellStyle name="Normal 4 3 2 10" xfId="18194"/>
    <cellStyle name="Normal 4 3 2 2" xfId="18195"/>
    <cellStyle name="Normal 4 3 2 2 2" xfId="18196"/>
    <cellStyle name="Normal 4 3 2 2 2 2" xfId="18197"/>
    <cellStyle name="Normal 4 3 2 2 2 2 2" xfId="18198"/>
    <cellStyle name="Normal 4 3 2 2 2 2 3" xfId="18199"/>
    <cellStyle name="Normal 4 3 2 2 2 2 4" xfId="18200"/>
    <cellStyle name="Normal 4 3 2 2 2 3" xfId="18201"/>
    <cellStyle name="Normal 4 3 2 2 2 3 2" xfId="18202"/>
    <cellStyle name="Normal 4 3 2 2 2 3 3" xfId="18203"/>
    <cellStyle name="Normal 4 3 2 2 2 3 4" xfId="18204"/>
    <cellStyle name="Normal 4 3 2 2 2 4" xfId="18205"/>
    <cellStyle name="Normal 4 3 2 2 2 5" xfId="18206"/>
    <cellStyle name="Normal 4 3 2 2 2 6" xfId="18207"/>
    <cellStyle name="Normal 4 3 2 2 3" xfId="18208"/>
    <cellStyle name="Normal 4 3 2 2 3 2" xfId="18209"/>
    <cellStyle name="Normal 4 3 2 2 3 3" xfId="18210"/>
    <cellStyle name="Normal 4 3 2 2 3 4" xfId="18211"/>
    <cellStyle name="Normal 4 3 2 2 4" xfId="18212"/>
    <cellStyle name="Normal 4 3 2 2 4 2" xfId="18213"/>
    <cellStyle name="Normal 4 3 2 2 4 3" xfId="18214"/>
    <cellStyle name="Normal 4 3 2 2 4 4" xfId="18215"/>
    <cellStyle name="Normal 4 3 2 2 5" xfId="18216"/>
    <cellStyle name="Normal 4 3 2 2 6" xfId="18217"/>
    <cellStyle name="Normal 4 3 2 2 7" xfId="18218"/>
    <cellStyle name="Normal 4 3 2 3" xfId="18219"/>
    <cellStyle name="Normal 4 3 2 3 2" xfId="18220"/>
    <cellStyle name="Normal 4 3 2 3 2 2" xfId="18221"/>
    <cellStyle name="Normal 4 3 2 3 2 2 2" xfId="18222"/>
    <cellStyle name="Normal 4 3 2 3 2 2 3" xfId="18223"/>
    <cellStyle name="Normal 4 3 2 3 2 2 4" xfId="18224"/>
    <cellStyle name="Normal 4 3 2 3 2 3" xfId="18225"/>
    <cellStyle name="Normal 4 3 2 3 2 3 2" xfId="18226"/>
    <cellStyle name="Normal 4 3 2 3 2 3 3" xfId="18227"/>
    <cellStyle name="Normal 4 3 2 3 2 3 4" xfId="18228"/>
    <cellStyle name="Normal 4 3 2 3 2 4" xfId="18229"/>
    <cellStyle name="Normal 4 3 2 3 2 5" xfId="18230"/>
    <cellStyle name="Normal 4 3 2 3 2 6" xfId="18231"/>
    <cellStyle name="Normal 4 3 2 3 3" xfId="18232"/>
    <cellStyle name="Normal 4 3 2 3 3 2" xfId="18233"/>
    <cellStyle name="Normal 4 3 2 3 3 3" xfId="18234"/>
    <cellStyle name="Normal 4 3 2 3 3 4" xfId="18235"/>
    <cellStyle name="Normal 4 3 2 3 4" xfId="18236"/>
    <cellStyle name="Normal 4 3 2 3 4 2" xfId="18237"/>
    <cellStyle name="Normal 4 3 2 3 4 3" xfId="18238"/>
    <cellStyle name="Normal 4 3 2 3 4 4" xfId="18239"/>
    <cellStyle name="Normal 4 3 2 3 5" xfId="18240"/>
    <cellStyle name="Normal 4 3 2 3 6" xfId="18241"/>
    <cellStyle name="Normal 4 3 2 3 7" xfId="18242"/>
    <cellStyle name="Normal 4 3 2 4" xfId="18243"/>
    <cellStyle name="Normal 4 3 2 4 2" xfId="18244"/>
    <cellStyle name="Normal 4 3 2 4 2 2" xfId="18245"/>
    <cellStyle name="Normal 4 3 2 4 2 3" xfId="18246"/>
    <cellStyle name="Normal 4 3 2 4 2 4" xfId="18247"/>
    <cellStyle name="Normal 4 3 2 4 3" xfId="18248"/>
    <cellStyle name="Normal 4 3 2 4 3 2" xfId="18249"/>
    <cellStyle name="Normal 4 3 2 4 3 3" xfId="18250"/>
    <cellStyle name="Normal 4 3 2 4 3 4" xfId="18251"/>
    <cellStyle name="Normal 4 3 2 5" xfId="18252"/>
    <cellStyle name="Normal 4 3 2 5 2" xfId="18253"/>
    <cellStyle name="Normal 4 3 2 5 2 2" xfId="18254"/>
    <cellStyle name="Normal 4 3 2 5 2 3" xfId="18255"/>
    <cellStyle name="Normal 4 3 2 5 2 4" xfId="18256"/>
    <cellStyle name="Normal 4 3 2 5 3" xfId="18257"/>
    <cellStyle name="Normal 4 3 2 5 4" xfId="18258"/>
    <cellStyle name="Normal 4 3 2 5 5" xfId="18259"/>
    <cellStyle name="Normal 4 3 2 6" xfId="18260"/>
    <cellStyle name="Normal 4 3 2 6 2" xfId="18261"/>
    <cellStyle name="Normal 4 3 2 6 3" xfId="18262"/>
    <cellStyle name="Normal 4 3 2 6 4" xfId="18263"/>
    <cellStyle name="Normal 4 3 2 7" xfId="18264"/>
    <cellStyle name="Normal 4 3 2 8" xfId="18265"/>
    <cellStyle name="Normal 4 3 2 9" xfId="18266"/>
    <cellStyle name="Normal 4 3 3" xfId="18267"/>
    <cellStyle name="Normal 4 3 3 2" xfId="18268"/>
    <cellStyle name="Normal 4 3 3 2 2" xfId="18269"/>
    <cellStyle name="Normal 4 3 3 2 2 2" xfId="18270"/>
    <cellStyle name="Normal 4 3 3 2 2 2 2" xfId="18271"/>
    <cellStyle name="Normal 4 3 3 2 2 2 3" xfId="18272"/>
    <cellStyle name="Normal 4 3 3 2 2 2 4" xfId="18273"/>
    <cellStyle name="Normal 4 3 3 2 2 3" xfId="18274"/>
    <cellStyle name="Normal 4 3 3 2 2 3 2" xfId="18275"/>
    <cellStyle name="Normal 4 3 3 2 2 3 3" xfId="18276"/>
    <cellStyle name="Normal 4 3 3 2 2 3 4" xfId="18277"/>
    <cellStyle name="Normal 4 3 3 2 2 4" xfId="18278"/>
    <cellStyle name="Normal 4 3 3 2 2 4 2" xfId="18279"/>
    <cellStyle name="Normal 4 3 3 2 2 4 3" xfId="18280"/>
    <cellStyle name="Normal 4 3 3 2 2 4 4" xfId="18281"/>
    <cellStyle name="Normal 4 3 3 2 2 5" xfId="18282"/>
    <cellStyle name="Normal 4 3 3 2 2 6" xfId="18283"/>
    <cellStyle name="Normal 4 3 3 2 2 7" xfId="18284"/>
    <cellStyle name="Normal 4 3 3 2 3" xfId="18285"/>
    <cellStyle name="Normal 4 3 3 2 3 2" xfId="18286"/>
    <cellStyle name="Normal 4 3 3 2 3 3" xfId="18287"/>
    <cellStyle name="Normal 4 3 3 2 3 4" xfId="18288"/>
    <cellStyle name="Normal 4 3 3 2 4" xfId="18289"/>
    <cellStyle name="Normal 4 3 3 2 4 2" xfId="18290"/>
    <cellStyle name="Normal 4 3 3 2 4 3" xfId="18291"/>
    <cellStyle name="Normal 4 3 3 2 4 4" xfId="18292"/>
    <cellStyle name="Normal 4 3 3 2 5" xfId="18293"/>
    <cellStyle name="Normal 4 3 3 2 5 2" xfId="18294"/>
    <cellStyle name="Normal 4 3 3 2 5 3" xfId="18295"/>
    <cellStyle name="Normal 4 3 3 2 5 4" xfId="18296"/>
    <cellStyle name="Normal 4 3 3 2 6" xfId="18297"/>
    <cellStyle name="Normal 4 3 3 2 7" xfId="18298"/>
    <cellStyle name="Normal 4 3 3 2 8" xfId="18299"/>
    <cellStyle name="Normal 4 3 3 3" xfId="18300"/>
    <cellStyle name="Normal 4 3 3 3 2" xfId="18301"/>
    <cellStyle name="Normal 4 3 3 3 2 2" xfId="18302"/>
    <cellStyle name="Normal 4 3 3 3 2 2 2" xfId="18303"/>
    <cellStyle name="Normal 4 3 3 3 2 2 3" xfId="18304"/>
    <cellStyle name="Normal 4 3 3 3 2 2 4" xfId="18305"/>
    <cellStyle name="Normal 4 3 3 3 2 3" xfId="18306"/>
    <cellStyle name="Normal 4 3 3 3 2 4" xfId="18307"/>
    <cellStyle name="Normal 4 3 3 3 2 5" xfId="18308"/>
    <cellStyle name="Normal 4 3 3 3 3" xfId="18309"/>
    <cellStyle name="Normal 4 3 3 3 3 2" xfId="18310"/>
    <cellStyle name="Normal 4 3 3 3 3 3" xfId="18311"/>
    <cellStyle name="Normal 4 3 3 3 3 4" xfId="18312"/>
    <cellStyle name="Normal 4 3 3 3 4" xfId="18313"/>
    <cellStyle name="Normal 4 3 3 3 4 2" xfId="18314"/>
    <cellStyle name="Normal 4 3 3 3 4 3" xfId="18315"/>
    <cellStyle name="Normal 4 3 3 3 4 4" xfId="18316"/>
    <cellStyle name="Normal 4 3 3 3 5" xfId="18317"/>
    <cellStyle name="Normal 4 3 3 3 6" xfId="18318"/>
    <cellStyle name="Normal 4 3 3 3 7" xfId="18319"/>
    <cellStyle name="Normal 4 3 3 4" xfId="18320"/>
    <cellStyle name="Normal 4 3 3 4 2" xfId="18321"/>
    <cellStyle name="Normal 4 3 3 4 2 2" xfId="18322"/>
    <cellStyle name="Normal 4 3 3 4 2 3" xfId="18323"/>
    <cellStyle name="Normal 4 3 3 4 2 4" xfId="18324"/>
    <cellStyle name="Normal 4 3 3 4 3" xfId="18325"/>
    <cellStyle name="Normal 4 3 3 4 4" xfId="18326"/>
    <cellStyle name="Normal 4 3 3 4 5" xfId="18327"/>
    <cellStyle name="Normal 4 3 3 5" xfId="18328"/>
    <cellStyle name="Normal 4 3 3 5 2" xfId="18329"/>
    <cellStyle name="Normal 4 3 3 5 3" xfId="18330"/>
    <cellStyle name="Normal 4 3 3 5 4" xfId="18331"/>
    <cellStyle name="Normal 4 3 3 6" xfId="18332"/>
    <cellStyle name="Normal 4 3 3 6 2" xfId="18333"/>
    <cellStyle name="Normal 4 3 3 6 3" xfId="18334"/>
    <cellStyle name="Normal 4 3 3 6 4" xfId="18335"/>
    <cellStyle name="Normal 4 3 3 7" xfId="18336"/>
    <cellStyle name="Normal 4 3 3 8" xfId="18337"/>
    <cellStyle name="Normal 4 3 3 9" xfId="18338"/>
    <cellStyle name="Normal 4 3 4" xfId="18339"/>
    <cellStyle name="Normal 4 3 4 2" xfId="18340"/>
    <cellStyle name="Normal 4 3 4 2 2" xfId="18341"/>
    <cellStyle name="Normal 4 3 4 2 2 2" xfId="18342"/>
    <cellStyle name="Normal 4 3 4 2 2 3" xfId="18343"/>
    <cellStyle name="Normal 4 3 4 2 2 4" xfId="18344"/>
    <cellStyle name="Normal 4 3 4 2 3" xfId="18345"/>
    <cellStyle name="Normal 4 3 4 2 3 2" xfId="18346"/>
    <cellStyle name="Normal 4 3 4 2 3 3" xfId="18347"/>
    <cellStyle name="Normal 4 3 4 2 3 4" xfId="18348"/>
    <cellStyle name="Normal 4 3 4 2 4" xfId="18349"/>
    <cellStyle name="Normal 4 3 4 2 5" xfId="18350"/>
    <cellStyle name="Normal 4 3 4 2 6" xfId="18351"/>
    <cellStyle name="Normal 4 3 4 3" xfId="18352"/>
    <cellStyle name="Normal 4 3 4 3 2" xfId="18353"/>
    <cellStyle name="Normal 4 3 4 3 3" xfId="18354"/>
    <cellStyle name="Normal 4 3 4 3 4" xfId="18355"/>
    <cellStyle name="Normal 4 3 4 4" xfId="18356"/>
    <cellStyle name="Normal 4 3 4 4 2" xfId="18357"/>
    <cellStyle name="Normal 4 3 4 4 3" xfId="18358"/>
    <cellStyle name="Normal 4 3 4 4 4" xfId="18359"/>
    <cellStyle name="Normal 4 3 4 5" xfId="18360"/>
    <cellStyle name="Normal 4 3 4 6" xfId="18361"/>
    <cellStyle name="Normal 4 3 4 7" xfId="18362"/>
    <cellStyle name="Normal 4 3 5" xfId="18363"/>
    <cellStyle name="Normal 4 3 5 2" xfId="18364"/>
    <cellStyle name="Normal 4 3 5 2 2" xfId="18365"/>
    <cellStyle name="Normal 4 3 5 2 2 2" xfId="18366"/>
    <cellStyle name="Normal 4 3 5 2 2 3" xfId="18367"/>
    <cellStyle name="Normal 4 3 5 2 2 4" xfId="18368"/>
    <cellStyle name="Normal 4 3 5 2 3" xfId="18369"/>
    <cellStyle name="Normal 4 3 5 2 3 2" xfId="18370"/>
    <cellStyle name="Normal 4 3 5 2 3 3" xfId="18371"/>
    <cellStyle name="Normal 4 3 5 2 3 4" xfId="18372"/>
    <cellStyle name="Normal 4 3 5 2 4" xfId="18373"/>
    <cellStyle name="Normal 4 3 5 2 4 2" xfId="18374"/>
    <cellStyle name="Normal 4 3 5 2 4 3" xfId="18375"/>
    <cellStyle name="Normal 4 3 5 2 4 4" xfId="18376"/>
    <cellStyle name="Normal 4 3 5 2 5" xfId="18377"/>
    <cellStyle name="Normal 4 3 5 2 6" xfId="18378"/>
    <cellStyle name="Normal 4 3 5 2 7" xfId="18379"/>
    <cellStyle name="Normal 4 3 5 3" xfId="18380"/>
    <cellStyle name="Normal 4 3 5 3 2" xfId="18381"/>
    <cellStyle name="Normal 4 3 5 3 3" xfId="18382"/>
    <cellStyle name="Normal 4 3 5 3 4" xfId="18383"/>
    <cellStyle name="Normal 4 3 5 4" xfId="18384"/>
    <cellStyle name="Normal 4 3 5 4 2" xfId="18385"/>
    <cellStyle name="Normal 4 3 5 4 3" xfId="18386"/>
    <cellStyle name="Normal 4 3 5 4 4" xfId="18387"/>
    <cellStyle name="Normal 4 3 5 5" xfId="18388"/>
    <cellStyle name="Normal 4 3 5 5 2" xfId="18389"/>
    <cellStyle name="Normal 4 3 5 5 3" xfId="18390"/>
    <cellStyle name="Normal 4 3 5 5 4" xfId="18391"/>
    <cellStyle name="Normal 4 3 5 6" xfId="18392"/>
    <cellStyle name="Normal 4 3 5 7" xfId="18393"/>
    <cellStyle name="Normal 4 3 5 8" xfId="18394"/>
    <cellStyle name="Normal 4 3 6" xfId="18395"/>
    <cellStyle name="Normal 4 3 6 2" xfId="18396"/>
    <cellStyle name="Normal 4 3 6 2 2" xfId="18397"/>
    <cellStyle name="Normal 4 3 6 2 3" xfId="18398"/>
    <cellStyle name="Normal 4 3 6 2 4" xfId="18399"/>
    <cellStyle name="Normal 4 3 6 3" xfId="18400"/>
    <cellStyle name="Normal 4 3 6 3 2" xfId="18401"/>
    <cellStyle name="Normal 4 3 6 3 3" xfId="18402"/>
    <cellStyle name="Normal 4 3 6 3 4" xfId="18403"/>
    <cellStyle name="Normal 4 3 6 4" xfId="18404"/>
    <cellStyle name="Normal 4 3 6 5" xfId="18405"/>
    <cellStyle name="Normal 4 3 6 6" xfId="18406"/>
    <cellStyle name="Normal 4 3 7" xfId="18407"/>
    <cellStyle name="Normal 4 3 7 2" xfId="18408"/>
    <cellStyle name="Normal 4 3 7 3" xfId="18409"/>
    <cellStyle name="Normal 4 3 7 4" xfId="18410"/>
    <cellStyle name="Normal 4 3 8" xfId="18411"/>
    <cellStyle name="Normal 4 3 8 2" xfId="18412"/>
    <cellStyle name="Normal 4 3 8 3" xfId="18413"/>
    <cellStyle name="Normal 4 3 8 4" xfId="18414"/>
    <cellStyle name="Normal 4 3 9" xfId="18415"/>
    <cellStyle name="Normal 4 4" xfId="18416"/>
    <cellStyle name="Normal 4 4 2" xfId="18417"/>
    <cellStyle name="Normal 4 4 2 2" xfId="18418"/>
    <cellStyle name="Normal 4 4 2 2 2" xfId="18419"/>
    <cellStyle name="Normal 4 4 2 2 2 2" xfId="18420"/>
    <cellStyle name="Normal 4 4 2 2 2 3" xfId="18421"/>
    <cellStyle name="Normal 4 4 2 2 2 4" xfId="18422"/>
    <cellStyle name="Normal 4 4 2 2 3" xfId="18423"/>
    <cellStyle name="Normal 4 4 2 2 3 2" xfId="18424"/>
    <cellStyle name="Normal 4 4 2 2 3 3" xfId="18425"/>
    <cellStyle name="Normal 4 4 2 2 3 4" xfId="18426"/>
    <cellStyle name="Normal 4 4 2 2 4" xfId="18427"/>
    <cellStyle name="Normal 4 4 2 2 5" xfId="18428"/>
    <cellStyle name="Normal 4 4 2 2 6" xfId="18429"/>
    <cellStyle name="Normal 4 4 2 3" xfId="18430"/>
    <cellStyle name="Normal 4 4 2 3 2" xfId="18431"/>
    <cellStyle name="Normal 4 4 2 3 3" xfId="18432"/>
    <cellStyle name="Normal 4 4 2 3 4" xfId="18433"/>
    <cellStyle name="Normal 4 4 2 4" xfId="18434"/>
    <cellStyle name="Normal 4 4 2 4 2" xfId="18435"/>
    <cellStyle name="Normal 4 4 2 4 3" xfId="18436"/>
    <cellStyle name="Normal 4 4 2 4 4" xfId="18437"/>
    <cellStyle name="Normal 4 4 2 5" xfId="18438"/>
    <cellStyle name="Normal 4 4 2 6" xfId="18439"/>
    <cellStyle name="Normal 4 4 2 7" xfId="18440"/>
    <cellStyle name="Normal 4 4 2 8" xfId="18441"/>
    <cellStyle name="Normal 4 4 3" xfId="18442"/>
    <cellStyle name="Normal 4 4 3 2" xfId="18443"/>
    <cellStyle name="Normal 4 4 3 2 2" xfId="18444"/>
    <cellStyle name="Normal 4 4 3 2 2 2" xfId="18445"/>
    <cellStyle name="Normal 4 4 3 2 2 3" xfId="18446"/>
    <cellStyle name="Normal 4 4 3 2 2 4" xfId="18447"/>
    <cellStyle name="Normal 4 4 3 2 3" xfId="18448"/>
    <cellStyle name="Normal 4 4 3 2 4" xfId="18449"/>
    <cellStyle name="Normal 4 4 3 2 5" xfId="18450"/>
    <cellStyle name="Normal 4 4 3 3" xfId="18451"/>
    <cellStyle name="Normal 4 4 3 3 2" xfId="18452"/>
    <cellStyle name="Normal 4 4 3 3 3" xfId="18453"/>
    <cellStyle name="Normal 4 4 3 3 4" xfId="18454"/>
    <cellStyle name="Normal 4 4 3 4" xfId="18455"/>
    <cellStyle name="Normal 4 4 3 5" xfId="18456"/>
    <cellStyle name="Normal 4 4 3 6" xfId="18457"/>
    <cellStyle name="Normal 4 4 4" xfId="18458"/>
    <cellStyle name="Normal 4 4 4 2" xfId="18459"/>
    <cellStyle name="Normal 4 4 4 2 2" xfId="18460"/>
    <cellStyle name="Normal 4 4 4 2 3" xfId="18461"/>
    <cellStyle name="Normal 4 4 4 2 4" xfId="18462"/>
    <cellStyle name="Normal 4 4 4 3" xfId="18463"/>
    <cellStyle name="Normal 4 4 4 4" xfId="18464"/>
    <cellStyle name="Normal 4 4 4 5" xfId="18465"/>
    <cellStyle name="Normal 4 4 5" xfId="18466"/>
    <cellStyle name="Normal 4 4 5 2" xfId="18467"/>
    <cellStyle name="Normal 4 4 5 3" xfId="18468"/>
    <cellStyle name="Normal 4 4 5 4" xfId="18469"/>
    <cellStyle name="Normal 4 4 6" xfId="18470"/>
    <cellStyle name="Normal 4 4 6 2" xfId="18471"/>
    <cellStyle name="Normal 4 4 6 3" xfId="18472"/>
    <cellStyle name="Normal 4 4 6 4" xfId="18473"/>
    <cellStyle name="Normal 4 5" xfId="18474"/>
    <cellStyle name="Normal 4 5 10" xfId="18475"/>
    <cellStyle name="Normal 4 5 11" xfId="18476"/>
    <cellStyle name="Normal 4 5 12" xfId="18477"/>
    <cellStyle name="Normal 4 5 13" xfId="18478"/>
    <cellStyle name="Normal 4 5 14" xfId="18479"/>
    <cellStyle name="Normal 4 5 15" xfId="18480"/>
    <cellStyle name="Normal 4 5 16" xfId="18481"/>
    <cellStyle name="Normal 4 5 17" xfId="18482"/>
    <cellStyle name="Normal 4 5 18" xfId="18483"/>
    <cellStyle name="Normal 4 5 19" xfId="18484"/>
    <cellStyle name="Normal 4 5 2" xfId="18485"/>
    <cellStyle name="Normal 4 5 2 2" xfId="18486"/>
    <cellStyle name="Normal 4 5 2 2 2" xfId="18487"/>
    <cellStyle name="Normal 4 5 2 2 2 2" xfId="18488"/>
    <cellStyle name="Normal 4 5 2 2 2 3" xfId="18489"/>
    <cellStyle name="Normal 4 5 2 2 2 4" xfId="18490"/>
    <cellStyle name="Normal 4 5 2 2 3" xfId="18491"/>
    <cellStyle name="Normal 4 5 2 2 4" xfId="18492"/>
    <cellStyle name="Normal 4 5 2 2 5" xfId="18493"/>
    <cellStyle name="Normal 4 5 2 3" xfId="18494"/>
    <cellStyle name="Normal 4 5 2 3 2" xfId="18495"/>
    <cellStyle name="Normal 4 5 2 3 3" xfId="18496"/>
    <cellStyle name="Normal 4 5 2 3 4" xfId="18497"/>
    <cellStyle name="Normal 4 5 2 4" xfId="18498"/>
    <cellStyle name="Normal 4 5 2 4 2" xfId="18499"/>
    <cellStyle name="Normal 4 5 2 4 3" xfId="18500"/>
    <cellStyle name="Normal 4 5 2 4 4" xfId="18501"/>
    <cellStyle name="Normal 4 5 20" xfId="18502"/>
    <cellStyle name="Normal 4 5 21" xfId="18503"/>
    <cellStyle name="Normal 4 5 22" xfId="18504"/>
    <cellStyle name="Normal 4 5 23" xfId="18505"/>
    <cellStyle name="Normal 4 5 24" xfId="18506"/>
    <cellStyle name="Normal 4 5 25" xfId="18507"/>
    <cellStyle name="Normal 4 5 26" xfId="18508"/>
    <cellStyle name="Normal 4 5 27" xfId="18509"/>
    <cellStyle name="Normal 4 5 28" xfId="18510"/>
    <cellStyle name="Normal 4 5 29" xfId="18511"/>
    <cellStyle name="Normal 4 5 3" xfId="18512"/>
    <cellStyle name="Normal 4 5 3 2" xfId="18513"/>
    <cellStyle name="Normal 4 5 3 2 2" xfId="18514"/>
    <cellStyle name="Normal 4 5 3 2 2 2" xfId="18515"/>
    <cellStyle name="Normal 4 5 3 2 2 3" xfId="18516"/>
    <cellStyle name="Normal 4 5 3 2 2 4" xfId="18517"/>
    <cellStyle name="Normal 4 5 3 2 3" xfId="18518"/>
    <cellStyle name="Normal 4 5 3 2 4" xfId="18519"/>
    <cellStyle name="Normal 4 5 3 2 5" xfId="18520"/>
    <cellStyle name="Normal 4 5 3 3" xfId="18521"/>
    <cellStyle name="Normal 4 5 3 3 2" xfId="18522"/>
    <cellStyle name="Normal 4 5 3 3 3" xfId="18523"/>
    <cellStyle name="Normal 4 5 3 3 4" xfId="18524"/>
    <cellStyle name="Normal 4 5 3 4" xfId="18525"/>
    <cellStyle name="Normal 4 5 3 4 2" xfId="18526"/>
    <cellStyle name="Normal 4 5 3 4 3" xfId="18527"/>
    <cellStyle name="Normal 4 5 3 4 4" xfId="18528"/>
    <cellStyle name="Normal 4 5 30" xfId="18529"/>
    <cellStyle name="Normal 4 5 31" xfId="18530"/>
    <cellStyle name="Normal 4 5 32" xfId="18531"/>
    <cellStyle name="Normal 4 5 33" xfId="18532"/>
    <cellStyle name="Normal 4 5 34" xfId="18533"/>
    <cellStyle name="Normal 4 5 35" xfId="18534"/>
    <cellStyle name="Normal 4 5 36" xfId="18535"/>
    <cellStyle name="Normal 4 5 37" xfId="18536"/>
    <cellStyle name="Normal 4 5 38" xfId="18537"/>
    <cellStyle name="Normal 4 5 39" xfId="18538"/>
    <cellStyle name="Normal 4 5 4" xfId="18539"/>
    <cellStyle name="Normal 4 5 4 2" xfId="18540"/>
    <cellStyle name="Normal 4 5 4 2 2" xfId="18541"/>
    <cellStyle name="Normal 4 5 4 2 3" xfId="18542"/>
    <cellStyle name="Normal 4 5 4 2 4" xfId="18543"/>
    <cellStyle name="Normal 4 5 4 3" xfId="18544"/>
    <cellStyle name="Normal 4 5 4 3 2" xfId="18545"/>
    <cellStyle name="Normal 4 5 4 3 3" xfId="18546"/>
    <cellStyle name="Normal 4 5 4 3 4" xfId="18547"/>
    <cellStyle name="Normal 4 5 40" xfId="18548"/>
    <cellStyle name="Normal 4 5 41" xfId="18549"/>
    <cellStyle name="Normal 4 5 42" xfId="18550"/>
    <cellStyle name="Normal 4 5 43" xfId="18551"/>
    <cellStyle name="Normal 4 5 44" xfId="18552"/>
    <cellStyle name="Normal 4 5 45" xfId="18553"/>
    <cellStyle name="Normal 4 5 46" xfId="18554"/>
    <cellStyle name="Normal 4 5 47" xfId="18555"/>
    <cellStyle name="Normal 4 5 48" xfId="18556"/>
    <cellStyle name="Normal 4 5 49" xfId="18557"/>
    <cellStyle name="Normal 4 5 5" xfId="18558"/>
    <cellStyle name="Normal 4 5 5 2" xfId="18559"/>
    <cellStyle name="Normal 4 5 5 2 2" xfId="18560"/>
    <cellStyle name="Normal 4 5 5 2 3" xfId="18561"/>
    <cellStyle name="Normal 4 5 5 2 4" xfId="18562"/>
    <cellStyle name="Normal 4 5 50" xfId="18563"/>
    <cellStyle name="Normal 4 5 51" xfId="18564"/>
    <cellStyle name="Normal 4 5 52" xfId="18565"/>
    <cellStyle name="Normal 4 5 53" xfId="18566"/>
    <cellStyle name="Normal 4 5 54" xfId="18567"/>
    <cellStyle name="Normal 4 5 55" xfId="18568"/>
    <cellStyle name="Normal 4 5 56" xfId="18569"/>
    <cellStyle name="Normal 4 5 57" xfId="18570"/>
    <cellStyle name="Normal 4 5 58" xfId="18571"/>
    <cellStyle name="Normal 4 5 59" xfId="18572"/>
    <cellStyle name="Normal 4 5 6" xfId="18573"/>
    <cellStyle name="Normal 4 5 60" xfId="18574"/>
    <cellStyle name="Normal 4 5 61" xfId="18575"/>
    <cellStyle name="Normal 4 5 62" xfId="18576"/>
    <cellStyle name="Normal 4 5 63" xfId="18577"/>
    <cellStyle name="Normal 4 5 64" xfId="18578"/>
    <cellStyle name="Normal 4 5 65" xfId="18579"/>
    <cellStyle name="Normal 4 5 66" xfId="18580"/>
    <cellStyle name="Normal 4 5 67" xfId="18581"/>
    <cellStyle name="Normal 4 5 68" xfId="18582"/>
    <cellStyle name="Normal 4 5 69" xfId="18583"/>
    <cellStyle name="Normal 4 5 7" xfId="18584"/>
    <cellStyle name="Normal 4 5 70" xfId="18585"/>
    <cellStyle name="Normal 4 5 71" xfId="18586"/>
    <cellStyle name="Normal 4 5 72" xfId="18587"/>
    <cellStyle name="Normal 4 5 73" xfId="18588"/>
    <cellStyle name="Normal 4 5 74" xfId="18589"/>
    <cellStyle name="Normal 4 5 75" xfId="18590"/>
    <cellStyle name="Normal 4 5 76" xfId="18591"/>
    <cellStyle name="Normal 4 5 77" xfId="18592"/>
    <cellStyle name="Normal 4 5 78" xfId="18593"/>
    <cellStyle name="Normal 4 5 79" xfId="18594"/>
    <cellStyle name="Normal 4 5 8" xfId="18595"/>
    <cellStyle name="Normal 4 5 80" xfId="18596"/>
    <cellStyle name="Normal 4 5 81" xfId="18597"/>
    <cellStyle name="Normal 4 5 82" xfId="18598"/>
    <cellStyle name="Normal 4 5 83" xfId="18599"/>
    <cellStyle name="Normal 4 5 84" xfId="18600"/>
    <cellStyle name="Normal 4 5 85" xfId="18601"/>
    <cellStyle name="Normal 4 5 86" xfId="18602"/>
    <cellStyle name="Normal 4 5 87" xfId="18603"/>
    <cellStyle name="Normal 4 5 88" xfId="18604"/>
    <cellStyle name="Normal 4 5 89" xfId="18605"/>
    <cellStyle name="Normal 4 5 9" xfId="18606"/>
    <cellStyle name="Normal 4 5 90" xfId="18607"/>
    <cellStyle name="Normal 4 5 91" xfId="18608"/>
    <cellStyle name="Normal 4 5 92" xfId="18609"/>
    <cellStyle name="Normal 4 5 93" xfId="18610"/>
    <cellStyle name="Normal 4 5 94" xfId="18611"/>
    <cellStyle name="Normal 4 5 94 2" xfId="18612"/>
    <cellStyle name="Normal 4 5 94 3" xfId="18613"/>
    <cellStyle name="Normal 4 5 94 4" xfId="18614"/>
    <cellStyle name="Normal 4 6" xfId="18615"/>
    <cellStyle name="Normal 4 6 2" xfId="18616"/>
    <cellStyle name="Normal 4 6 2 2" xfId="18617"/>
    <cellStyle name="Normal 4 6 2 2 2" xfId="18618"/>
    <cellStyle name="Normal 4 6 2 2 3" xfId="18619"/>
    <cellStyle name="Normal 4 6 2 2 4" xfId="18620"/>
    <cellStyle name="Normal 4 6 2 3" xfId="18621"/>
    <cellStyle name="Normal 4 6 2 3 2" xfId="18622"/>
    <cellStyle name="Normal 4 6 2 3 3" xfId="18623"/>
    <cellStyle name="Normal 4 6 2 3 4" xfId="18624"/>
    <cellStyle name="Normal 4 6 3" xfId="18625"/>
    <cellStyle name="Normal 4 6 3 2" xfId="18626"/>
    <cellStyle name="Normal 4 6 3 3" xfId="18627"/>
    <cellStyle name="Normal 4 6 3 4" xfId="18628"/>
    <cellStyle name="Normal 4 6 4" xfId="18629"/>
    <cellStyle name="Normal 4 6 4 2" xfId="18630"/>
    <cellStyle name="Normal 4 6 4 3" xfId="18631"/>
    <cellStyle name="Normal 4 6 4 4" xfId="18632"/>
    <cellStyle name="Normal 4 7" xfId="18633"/>
    <cellStyle name="Normal 4 7 2" xfId="18634"/>
    <cellStyle name="Normal 4 7 2 2" xfId="18635"/>
    <cellStyle name="Normal 4 7 2 2 2" xfId="18636"/>
    <cellStyle name="Normal 4 7 2 2 3" xfId="18637"/>
    <cellStyle name="Normal 4 7 2 2 4" xfId="18638"/>
    <cellStyle name="Normal 4 7 2 3" xfId="18639"/>
    <cellStyle name="Normal 4 7 2 3 2" xfId="18640"/>
    <cellStyle name="Normal 4 7 2 3 3" xfId="18641"/>
    <cellStyle name="Normal 4 7 2 3 4" xfId="18642"/>
    <cellStyle name="Normal 4 7 3" xfId="18643"/>
    <cellStyle name="Normal 4 7 3 2" xfId="18644"/>
    <cellStyle name="Normal 4 7 3 3" xfId="18645"/>
    <cellStyle name="Normal 4 7 3 4" xfId="18646"/>
    <cellStyle name="Normal 4 7 4" xfId="18647"/>
    <cellStyle name="Normal 4 7 4 2" xfId="18648"/>
    <cellStyle name="Normal 4 7 4 3" xfId="18649"/>
    <cellStyle name="Normal 4 7 4 4" xfId="18650"/>
    <cellStyle name="Normal 4 8" xfId="18651"/>
    <cellStyle name="Normal 4 8 2" xfId="18652"/>
    <cellStyle name="Normal 4 8 2 2" xfId="18653"/>
    <cellStyle name="Normal 4 8 2 2 2" xfId="18654"/>
    <cellStyle name="Normal 4 8 2 2 3" xfId="18655"/>
    <cellStyle name="Normal 4 8 2 2 4" xfId="18656"/>
    <cellStyle name="Normal 4 8 3" xfId="18657"/>
    <cellStyle name="Normal 4 8 3 2" xfId="18658"/>
    <cellStyle name="Normal 4 8 3 3" xfId="18659"/>
    <cellStyle name="Normal 4 8 3 4" xfId="18660"/>
    <cellStyle name="Normal 4 9" xfId="18661"/>
    <cellStyle name="Normal 4 9 2" xfId="18662"/>
    <cellStyle name="Normal 4 9 2 2" xfId="18663"/>
    <cellStyle name="Normal 4 9 2 3" xfId="18664"/>
    <cellStyle name="Normal 4 9 2 4" xfId="18665"/>
    <cellStyle name="Normal 4 9 3" xfId="18666"/>
    <cellStyle name="Normal 40" xfId="18667"/>
    <cellStyle name="Normal 40 2" xfId="18668"/>
    <cellStyle name="Normal 40 3" xfId="18669"/>
    <cellStyle name="Normal 40 3 2" xfId="18670"/>
    <cellStyle name="Normal 40 3 2 2" xfId="18671"/>
    <cellStyle name="Normal 40 3 2 2 2" xfId="18672"/>
    <cellStyle name="Normal 40 3 2 2 3" xfId="18673"/>
    <cellStyle name="Normal 40 3 2 2 4" xfId="18674"/>
    <cellStyle name="Normal 40 3 2 3" xfId="18675"/>
    <cellStyle name="Normal 40 3 2 4" xfId="18676"/>
    <cellStyle name="Normal 40 3 2 5" xfId="18677"/>
    <cellStyle name="Normal 40 3 3" xfId="18678"/>
    <cellStyle name="Normal 40 3 3 2" xfId="18679"/>
    <cellStyle name="Normal 40 3 3 3" xfId="18680"/>
    <cellStyle name="Normal 40 3 3 4" xfId="18681"/>
    <cellStyle name="Normal 40 3 4" xfId="18682"/>
    <cellStyle name="Normal 40 3 5" xfId="18683"/>
    <cellStyle name="Normal 40 3 6" xfId="18684"/>
    <cellStyle name="Normal 41" xfId="18685"/>
    <cellStyle name="Normal 41 2" xfId="18686"/>
    <cellStyle name="Normal 41 3" xfId="18687"/>
    <cellStyle name="Normal 41 3 2" xfId="18688"/>
    <cellStyle name="Normal 41 3 2 2" xfId="18689"/>
    <cellStyle name="Normal 41 3 2 2 2" xfId="18690"/>
    <cellStyle name="Normal 41 3 2 2 3" xfId="18691"/>
    <cellStyle name="Normal 41 3 2 2 4" xfId="18692"/>
    <cellStyle name="Normal 41 3 2 3" xfId="18693"/>
    <cellStyle name="Normal 41 3 2 4" xfId="18694"/>
    <cellStyle name="Normal 41 3 2 5" xfId="18695"/>
    <cellStyle name="Normal 41 3 3" xfId="18696"/>
    <cellStyle name="Normal 41 3 3 2" xfId="18697"/>
    <cellStyle name="Normal 41 3 3 3" xfId="18698"/>
    <cellStyle name="Normal 41 3 3 4" xfId="18699"/>
    <cellStyle name="Normal 41 3 4" xfId="18700"/>
    <cellStyle name="Normal 41 3 5" xfId="18701"/>
    <cellStyle name="Normal 41 3 6" xfId="18702"/>
    <cellStyle name="Normal 42" xfId="18703"/>
    <cellStyle name="Normal 42 2" xfId="18704"/>
    <cellStyle name="Normal 42 3" xfId="18705"/>
    <cellStyle name="Normal 42 3 2" xfId="18706"/>
    <cellStyle name="Normal 42 3 2 2" xfId="18707"/>
    <cellStyle name="Normal 42 3 2 2 2" xfId="18708"/>
    <cellStyle name="Normal 42 3 2 2 3" xfId="18709"/>
    <cellStyle name="Normal 42 3 2 2 4" xfId="18710"/>
    <cellStyle name="Normal 42 3 2 3" xfId="18711"/>
    <cellStyle name="Normal 42 3 2 4" xfId="18712"/>
    <cellStyle name="Normal 42 3 2 5" xfId="18713"/>
    <cellStyle name="Normal 42 3 3" xfId="18714"/>
    <cellStyle name="Normal 42 3 3 2" xfId="18715"/>
    <cellStyle name="Normal 42 3 3 3" xfId="18716"/>
    <cellStyle name="Normal 42 3 3 4" xfId="18717"/>
    <cellStyle name="Normal 42 3 4" xfId="18718"/>
    <cellStyle name="Normal 42 3 5" xfId="18719"/>
    <cellStyle name="Normal 42 3 6" xfId="18720"/>
    <cellStyle name="Normal 43" xfId="18721"/>
    <cellStyle name="Normal 43 2" xfId="18722"/>
    <cellStyle name="Normal 43 3" xfId="18723"/>
    <cellStyle name="Normal 43 3 2" xfId="18724"/>
    <cellStyle name="Normal 43 3 2 2" xfId="18725"/>
    <cellStyle name="Normal 43 3 2 2 2" xfId="18726"/>
    <cellStyle name="Normal 43 3 2 2 3" xfId="18727"/>
    <cellStyle name="Normal 43 3 2 2 4" xfId="18728"/>
    <cellStyle name="Normal 43 3 2 3" xfId="18729"/>
    <cellStyle name="Normal 43 3 2 4" xfId="18730"/>
    <cellStyle name="Normal 43 3 2 5" xfId="18731"/>
    <cellStyle name="Normal 43 3 3" xfId="18732"/>
    <cellStyle name="Normal 43 3 3 2" xfId="18733"/>
    <cellStyle name="Normal 43 3 3 3" xfId="18734"/>
    <cellStyle name="Normal 43 3 3 4" xfId="18735"/>
    <cellStyle name="Normal 43 3 4" xfId="18736"/>
    <cellStyle name="Normal 43 3 5" xfId="18737"/>
    <cellStyle name="Normal 43 3 6" xfId="18738"/>
    <cellStyle name="Normal 44" xfId="18739"/>
    <cellStyle name="Normal 44 2" xfId="18740"/>
    <cellStyle name="Normal 44 2 2" xfId="18741"/>
    <cellStyle name="Normal 44 2 2 2" xfId="18742"/>
    <cellStyle name="Normal 44 2 2 2 2" xfId="18743"/>
    <cellStyle name="Normal 44 2 2 2 2 2" xfId="18744"/>
    <cellStyle name="Normal 44 2 2 2 2 3" xfId="18745"/>
    <cellStyle name="Normal 44 2 2 2 2 4" xfId="18746"/>
    <cellStyle name="Normal 44 2 2 2 3" xfId="18747"/>
    <cellStyle name="Normal 44 2 2 2 4" xfId="18748"/>
    <cellStyle name="Normal 44 2 2 2 5" xfId="18749"/>
    <cellStyle name="Normal 44 2 2 3" xfId="18750"/>
    <cellStyle name="Normal 44 2 2 3 2" xfId="18751"/>
    <cellStyle name="Normal 44 2 2 3 3" xfId="18752"/>
    <cellStyle name="Normal 44 2 2 3 4" xfId="18753"/>
    <cellStyle name="Normal 44 2 2 4" xfId="18754"/>
    <cellStyle name="Normal 44 2 2 5" xfId="18755"/>
    <cellStyle name="Normal 44 2 2 6" xfId="18756"/>
    <cellStyle name="Normal 44 3" xfId="18757"/>
    <cellStyle name="Normal 44 3 2" xfId="18758"/>
    <cellStyle name="Normal 44 3 2 2" xfId="18759"/>
    <cellStyle name="Normal 44 3 2 2 2" xfId="18760"/>
    <cellStyle name="Normal 44 3 2 2 3" xfId="18761"/>
    <cellStyle name="Normal 44 3 2 2 4" xfId="18762"/>
    <cellStyle name="Normal 44 3 2 3" xfId="18763"/>
    <cellStyle name="Normal 44 3 2 4" xfId="18764"/>
    <cellStyle name="Normal 44 3 2 5" xfId="18765"/>
    <cellStyle name="Normal 44 3 3" xfId="18766"/>
    <cellStyle name="Normal 44 3 3 2" xfId="18767"/>
    <cellStyle name="Normal 44 3 3 3" xfId="18768"/>
    <cellStyle name="Normal 44 3 3 4" xfId="18769"/>
    <cellStyle name="Normal 44 3 4" xfId="18770"/>
    <cellStyle name="Normal 44 3 5" xfId="18771"/>
    <cellStyle name="Normal 44 3 6" xfId="18772"/>
    <cellStyle name="Normal 44 4" xfId="18773"/>
    <cellStyle name="Normal 44 4 2" xfId="18774"/>
    <cellStyle name="Normal 44 4 2 2" xfId="18775"/>
    <cellStyle name="Normal 44 4 2 2 2" xfId="18776"/>
    <cellStyle name="Normal 44 4 2 2 3" xfId="18777"/>
    <cellStyle name="Normal 44 4 2 2 4" xfId="18778"/>
    <cellStyle name="Normal 44 4 2 3" xfId="18779"/>
    <cellStyle name="Normal 44 4 2 4" xfId="18780"/>
    <cellStyle name="Normal 44 4 2 5" xfId="18781"/>
    <cellStyle name="Normal 44 4 3" xfId="18782"/>
    <cellStyle name="Normal 44 4 3 2" xfId="18783"/>
    <cellStyle name="Normal 44 4 3 3" xfId="18784"/>
    <cellStyle name="Normal 44 4 3 4" xfId="18785"/>
    <cellStyle name="Normal 44 4 4" xfId="18786"/>
    <cellStyle name="Normal 44 4 5" xfId="18787"/>
    <cellStyle name="Normal 44 4 6" xfId="18788"/>
    <cellStyle name="Normal 44 5" xfId="18789"/>
    <cellStyle name="Normal 44 5 2" xfId="18790"/>
    <cellStyle name="Normal 44 5 2 2" xfId="18791"/>
    <cellStyle name="Normal 44 5 2 2 2" xfId="18792"/>
    <cellStyle name="Normal 44 5 2 2 3" xfId="18793"/>
    <cellStyle name="Normal 44 5 2 2 4" xfId="18794"/>
    <cellStyle name="Normal 44 5 2 3" xfId="18795"/>
    <cellStyle name="Normal 44 5 2 4" xfId="18796"/>
    <cellStyle name="Normal 44 5 2 5" xfId="18797"/>
    <cellStyle name="Normal 44 5 3" xfId="18798"/>
    <cellStyle name="Normal 44 5 3 2" xfId="18799"/>
    <cellStyle name="Normal 44 5 3 3" xfId="18800"/>
    <cellStyle name="Normal 44 5 3 4" xfId="18801"/>
    <cellStyle name="Normal 44 5 4" xfId="18802"/>
    <cellStyle name="Normal 44 5 5" xfId="18803"/>
    <cellStyle name="Normal 44 5 6" xfId="18804"/>
    <cellStyle name="Normal 45" xfId="18805"/>
    <cellStyle name="Normal 45 2" xfId="18806"/>
    <cellStyle name="Normal 45 2 2" xfId="18807"/>
    <cellStyle name="Normal 45 2 2 2" xfId="18808"/>
    <cellStyle name="Normal 45 2 2 3" xfId="18809"/>
    <cellStyle name="Normal 45 2 2 4" xfId="18810"/>
    <cellStyle name="Normal 45 2 3" xfId="18811"/>
    <cellStyle name="Normal 45 2 4" xfId="18812"/>
    <cellStyle name="Normal 45 2 5" xfId="18813"/>
    <cellStyle name="Normal 45 3" xfId="18814"/>
    <cellStyle name="Normal 45 4" xfId="18815"/>
    <cellStyle name="Normal 45 4 2" xfId="18816"/>
    <cellStyle name="Normal 45 4 3" xfId="18817"/>
    <cellStyle name="Normal 45 4 4" xfId="18818"/>
    <cellStyle name="Normal 45 5" xfId="18819"/>
    <cellStyle name="Normal 45 6" xfId="18820"/>
    <cellStyle name="Normal 45 7" xfId="18821"/>
    <cellStyle name="Normal 46" xfId="18822"/>
    <cellStyle name="Normal 46 2" xfId="18823"/>
    <cellStyle name="Normal 46 2 2" xfId="18824"/>
    <cellStyle name="Normal 46 2 2 2" xfId="18825"/>
    <cellStyle name="Normal 46 2 2 3" xfId="18826"/>
    <cellStyle name="Normal 46 2 2 4" xfId="18827"/>
    <cellStyle name="Normal 46 2 3" xfId="18828"/>
    <cellStyle name="Normal 46 2 4" xfId="18829"/>
    <cellStyle name="Normal 46 2 5" xfId="18830"/>
    <cellStyle name="Normal 46 3" xfId="18831"/>
    <cellStyle name="Normal 46 4" xfId="18832"/>
    <cellStyle name="Normal 46 4 2" xfId="18833"/>
    <cellStyle name="Normal 46 4 3" xfId="18834"/>
    <cellStyle name="Normal 46 4 4" xfId="18835"/>
    <cellStyle name="Normal 46 5" xfId="18836"/>
    <cellStyle name="Normal 46 6" xfId="18837"/>
    <cellStyle name="Normal 46 7" xfId="18838"/>
    <cellStyle name="Normal 47" xfId="18839"/>
    <cellStyle name="Normal 47 2" xfId="18840"/>
    <cellStyle name="Normal 47 2 2" xfId="18841"/>
    <cellStyle name="Normal 47 2 2 2" xfId="18842"/>
    <cellStyle name="Normal 47 2 2 3" xfId="18843"/>
    <cellStyle name="Normal 47 2 2 4" xfId="18844"/>
    <cellStyle name="Normal 47 2 3" xfId="18845"/>
    <cellStyle name="Normal 47 2 4" xfId="18846"/>
    <cellStyle name="Normal 47 2 5" xfId="18847"/>
    <cellStyle name="Normal 47 3" xfId="18848"/>
    <cellStyle name="Normal 47 4" xfId="18849"/>
    <cellStyle name="Normal 47 4 2" xfId="18850"/>
    <cellStyle name="Normal 47 4 3" xfId="18851"/>
    <cellStyle name="Normal 47 4 4" xfId="18852"/>
    <cellStyle name="Normal 47 5" xfId="18853"/>
    <cellStyle name="Normal 47 6" xfId="18854"/>
    <cellStyle name="Normal 47 7" xfId="18855"/>
    <cellStyle name="Normal 48" xfId="18856"/>
    <cellStyle name="Normal 48 2" xfId="18857"/>
    <cellStyle name="Normal 48 2 2" xfId="18858"/>
    <cellStyle name="Normal 48 2 2 2" xfId="18859"/>
    <cellStyle name="Normal 48 2 2 3" xfId="18860"/>
    <cellStyle name="Normal 48 2 2 4" xfId="18861"/>
    <cellStyle name="Normal 48 2 3" xfId="18862"/>
    <cellStyle name="Normal 48 2 4" xfId="18863"/>
    <cellStyle name="Normal 48 2 5" xfId="18864"/>
    <cellStyle name="Normal 48 3" xfId="18865"/>
    <cellStyle name="Normal 48 4" xfId="18866"/>
    <cellStyle name="Normal 48 4 2" xfId="18867"/>
    <cellStyle name="Normal 48 4 3" xfId="18868"/>
    <cellStyle name="Normal 48 4 4" xfId="18869"/>
    <cellStyle name="Normal 48 5" xfId="18870"/>
    <cellStyle name="Normal 48 6" xfId="18871"/>
    <cellStyle name="Normal 48 7" xfId="18872"/>
    <cellStyle name="Normal 49" xfId="18873"/>
    <cellStyle name="Normal 49 2" xfId="18874"/>
    <cellStyle name="Normal 49 2 2" xfId="18875"/>
    <cellStyle name="Normal 49 2 2 2" xfId="18876"/>
    <cellStyle name="Normal 49 2 2 3" xfId="18877"/>
    <cellStyle name="Normal 49 2 2 4" xfId="18878"/>
    <cellStyle name="Normal 49 2 3" xfId="18879"/>
    <cellStyle name="Normal 49 2 4" xfId="18880"/>
    <cellStyle name="Normal 49 2 5" xfId="18881"/>
    <cellStyle name="Normal 49 3" xfId="18882"/>
    <cellStyle name="Normal 49 4" xfId="18883"/>
    <cellStyle name="Normal 49 4 2" xfId="18884"/>
    <cellStyle name="Normal 49 4 3" xfId="18885"/>
    <cellStyle name="Normal 49 4 4" xfId="18886"/>
    <cellStyle name="Normal 49 5" xfId="18887"/>
    <cellStyle name="Normal 49 6" xfId="18888"/>
    <cellStyle name="Normal 49 7" xfId="18889"/>
    <cellStyle name="Normal 5" xfId="18890"/>
    <cellStyle name="Normal 5 10" xfId="18891"/>
    <cellStyle name="Normal 5 10 2" xfId="18892"/>
    <cellStyle name="Normal 5 100" xfId="18893"/>
    <cellStyle name="Normal 5 101" xfId="18894"/>
    <cellStyle name="Normal 5 102" xfId="18895"/>
    <cellStyle name="Normal 5 103" xfId="18896"/>
    <cellStyle name="Normal 5 104" xfId="18897"/>
    <cellStyle name="Normal 5 105" xfId="18898"/>
    <cellStyle name="Normal 5 106" xfId="18899"/>
    <cellStyle name="Normal 5 107" xfId="18900"/>
    <cellStyle name="Normal 5 108" xfId="18901"/>
    <cellStyle name="Normal 5 109" xfId="18902"/>
    <cellStyle name="Normal 5 11" xfId="18903"/>
    <cellStyle name="Normal 5 11 2" xfId="18904"/>
    <cellStyle name="Normal 5 11 3" xfId="18905"/>
    <cellStyle name="Normal 5 11 3 2" xfId="18906"/>
    <cellStyle name="Normal 5 11 3 3" xfId="18907"/>
    <cellStyle name="Normal 5 11 3 4" xfId="18908"/>
    <cellStyle name="Normal 5 110" xfId="18909"/>
    <cellStyle name="Normal 5 111" xfId="18910"/>
    <cellStyle name="Normal 5 112" xfId="18911"/>
    <cellStyle name="Normal 5 113" xfId="18912"/>
    <cellStyle name="Normal 5 12" xfId="18913"/>
    <cellStyle name="Normal 5 12 2" xfId="18914"/>
    <cellStyle name="Normal 5 12 3" xfId="18915"/>
    <cellStyle name="Normal 5 12 3 2" xfId="18916"/>
    <cellStyle name="Normal 5 12 3 3" xfId="18917"/>
    <cellStyle name="Normal 5 12 3 4" xfId="18918"/>
    <cellStyle name="Normal 5 13" xfId="18919"/>
    <cellStyle name="Normal 5 13 2" xfId="18920"/>
    <cellStyle name="Normal 5 13 3" xfId="18921"/>
    <cellStyle name="Normal 5 13 4" xfId="18922"/>
    <cellStyle name="Normal 5 13 5" xfId="18923"/>
    <cellStyle name="Normal 5 14" xfId="18924"/>
    <cellStyle name="Normal 5 14 2" xfId="18925"/>
    <cellStyle name="Normal 5 15" xfId="18926"/>
    <cellStyle name="Normal 5 15 2" xfId="18927"/>
    <cellStyle name="Normal 5 16" xfId="18928"/>
    <cellStyle name="Normal 5 16 2" xfId="18929"/>
    <cellStyle name="Normal 5 17" xfId="18930"/>
    <cellStyle name="Normal 5 17 2" xfId="18931"/>
    <cellStyle name="Normal 5 18" xfId="18932"/>
    <cellStyle name="Normal 5 18 2" xfId="18933"/>
    <cellStyle name="Normal 5 19" xfId="18934"/>
    <cellStyle name="Normal 5 19 2" xfId="18935"/>
    <cellStyle name="Normal 5 2" xfId="18936"/>
    <cellStyle name="Normal 5 2 2" xfId="18937"/>
    <cellStyle name="Normal 5 2 2 2" xfId="18938"/>
    <cellStyle name="Normal 5 2 2 3" xfId="18939"/>
    <cellStyle name="Normal 5 2 3" xfId="18940"/>
    <cellStyle name="Normal 5 2 3 2" xfId="18941"/>
    <cellStyle name="Normal 5 2 4" xfId="18942"/>
    <cellStyle name="Normal 5 20" xfId="18943"/>
    <cellStyle name="Normal 5 20 2" xfId="18944"/>
    <cellStyle name="Normal 5 21" xfId="18945"/>
    <cellStyle name="Normal 5 21 2" xfId="18946"/>
    <cellStyle name="Normal 5 22" xfId="18947"/>
    <cellStyle name="Normal 5 22 2" xfId="18948"/>
    <cellStyle name="Normal 5 23" xfId="18949"/>
    <cellStyle name="Normal 5 23 2" xfId="18950"/>
    <cellStyle name="Normal 5 24" xfId="18951"/>
    <cellStyle name="Normal 5 24 2" xfId="18952"/>
    <cellStyle name="Normal 5 25" xfId="18953"/>
    <cellStyle name="Normal 5 25 2" xfId="18954"/>
    <cellStyle name="Normal 5 26" xfId="18955"/>
    <cellStyle name="Normal 5 26 2" xfId="18956"/>
    <cellStyle name="Normal 5 27" xfId="18957"/>
    <cellStyle name="Normal 5 27 2" xfId="18958"/>
    <cellStyle name="Normal 5 28" xfId="18959"/>
    <cellStyle name="Normal 5 28 2" xfId="18960"/>
    <cellStyle name="Normal 5 29" xfId="18961"/>
    <cellStyle name="Normal 5 29 2" xfId="18962"/>
    <cellStyle name="Normal 5 3" xfId="18963"/>
    <cellStyle name="Normal 5 3 2" xfId="18964"/>
    <cellStyle name="Normal 5 3 2 2" xfId="18965"/>
    <cellStyle name="Normal 5 3 2 2 2" xfId="18966"/>
    <cellStyle name="Normal 5 3 2 2 3" xfId="18967"/>
    <cellStyle name="Normal 5 3 2 2 3 2" xfId="18968"/>
    <cellStyle name="Normal 5 3 2 2 3 3" xfId="18969"/>
    <cellStyle name="Normal 5 3 2 2 3 4" xfId="18970"/>
    <cellStyle name="Normal 5 3 2 2 4" xfId="18971"/>
    <cellStyle name="Normal 5 3 2 2 5" xfId="18972"/>
    <cellStyle name="Normal 5 3 2 2 6" xfId="18973"/>
    <cellStyle name="Normal 5 3 2 3" xfId="18974"/>
    <cellStyle name="Normal 5 3 2 4" xfId="18975"/>
    <cellStyle name="Normal 5 3 2 4 2" xfId="18976"/>
    <cellStyle name="Normal 5 3 2 4 3" xfId="18977"/>
    <cellStyle name="Normal 5 3 2 4 4" xfId="18978"/>
    <cellStyle name="Normal 5 3 2 5" xfId="18979"/>
    <cellStyle name="Normal 5 3 2 6" xfId="18980"/>
    <cellStyle name="Normal 5 3 2 7" xfId="18981"/>
    <cellStyle name="Normal 5 3 3" xfId="18982"/>
    <cellStyle name="Normal 5 3 3 2" xfId="18983"/>
    <cellStyle name="Normal 5 3 3 2 2" xfId="18984"/>
    <cellStyle name="Normal 5 3 3 2 2 2" xfId="18985"/>
    <cellStyle name="Normal 5 3 3 2 2 3" xfId="18986"/>
    <cellStyle name="Normal 5 3 3 2 2 4" xfId="18987"/>
    <cellStyle name="Normal 5 3 3 2 3" xfId="18988"/>
    <cellStyle name="Normal 5 3 3 2 4" xfId="18989"/>
    <cellStyle name="Normal 5 3 3 2 5" xfId="18990"/>
    <cellStyle name="Normal 5 3 3 3" xfId="18991"/>
    <cellStyle name="Normal 5 3 3 4" xfId="18992"/>
    <cellStyle name="Normal 5 3 3 4 2" xfId="18993"/>
    <cellStyle name="Normal 5 3 3 4 3" xfId="18994"/>
    <cellStyle name="Normal 5 3 3 4 4" xfId="18995"/>
    <cellStyle name="Normal 5 3 3 5" xfId="18996"/>
    <cellStyle name="Normal 5 3 3 6" xfId="18997"/>
    <cellStyle name="Normal 5 3 3 7" xfId="18998"/>
    <cellStyle name="Normal 5 3 4" xfId="18999"/>
    <cellStyle name="Normal 5 30" xfId="19000"/>
    <cellStyle name="Normal 5 30 2" xfId="19001"/>
    <cellStyle name="Normal 5 31" xfId="19002"/>
    <cellStyle name="Normal 5 31 2" xfId="19003"/>
    <cellStyle name="Normal 5 32" xfId="19004"/>
    <cellStyle name="Normal 5 32 2" xfId="19005"/>
    <cellStyle name="Normal 5 33" xfId="19006"/>
    <cellStyle name="Normal 5 33 2" xfId="19007"/>
    <cellStyle name="Normal 5 34" xfId="19008"/>
    <cellStyle name="Normal 5 34 2" xfId="19009"/>
    <cellStyle name="Normal 5 35" xfId="19010"/>
    <cellStyle name="Normal 5 35 2" xfId="19011"/>
    <cellStyle name="Normal 5 36" xfId="19012"/>
    <cellStyle name="Normal 5 36 2" xfId="19013"/>
    <cellStyle name="Normal 5 37" xfId="19014"/>
    <cellStyle name="Normal 5 37 2" xfId="19015"/>
    <cellStyle name="Normal 5 38" xfId="19016"/>
    <cellStyle name="Normal 5 38 2" xfId="19017"/>
    <cellStyle name="Normal 5 39" xfId="19018"/>
    <cellStyle name="Normal 5 39 2" xfId="19019"/>
    <cellStyle name="Normal 5 4" xfId="19020"/>
    <cellStyle name="Normal 5 4 2" xfId="19021"/>
    <cellStyle name="Normal 5 4 2 2" xfId="19022"/>
    <cellStyle name="Normal 5 4 2 2 2" xfId="19023"/>
    <cellStyle name="Normal 5 4 2 2 2 2" xfId="19024"/>
    <cellStyle name="Normal 5 4 2 2 2 3" xfId="19025"/>
    <cellStyle name="Normal 5 4 2 2 2 4" xfId="19026"/>
    <cellStyle name="Normal 5 4 2 2 3" xfId="19027"/>
    <cellStyle name="Normal 5 4 2 2 4" xfId="19028"/>
    <cellStyle name="Normal 5 4 2 2 5" xfId="19029"/>
    <cellStyle name="Normal 5 4 2 3" xfId="19030"/>
    <cellStyle name="Normal 5 4 2 4" xfId="19031"/>
    <cellStyle name="Normal 5 4 2 4 2" xfId="19032"/>
    <cellStyle name="Normal 5 4 2 4 3" xfId="19033"/>
    <cellStyle name="Normal 5 4 2 4 4" xfId="19034"/>
    <cellStyle name="Normal 5 4 2 5" xfId="19035"/>
    <cellStyle name="Normal 5 4 2 6" xfId="19036"/>
    <cellStyle name="Normal 5 4 2 7" xfId="19037"/>
    <cellStyle name="Normal 5 4 3" xfId="19038"/>
    <cellStyle name="Normal 5 4 3 2" xfId="19039"/>
    <cellStyle name="Normal 5 4 3 3" xfId="19040"/>
    <cellStyle name="Normal 5 4 3 3 2" xfId="19041"/>
    <cellStyle name="Normal 5 4 3 3 3" xfId="19042"/>
    <cellStyle name="Normal 5 4 3 3 4" xfId="19043"/>
    <cellStyle name="Normal 5 4 3 4" xfId="19044"/>
    <cellStyle name="Normal 5 4 3 5" xfId="19045"/>
    <cellStyle name="Normal 5 4 3 6" xfId="19046"/>
    <cellStyle name="Normal 5 4 4" xfId="19047"/>
    <cellStyle name="Normal 5 4 5" xfId="19048"/>
    <cellStyle name="Normal 5 4 5 2" xfId="19049"/>
    <cellStyle name="Normal 5 4 5 3" xfId="19050"/>
    <cellStyle name="Normal 5 4 5 4" xfId="19051"/>
    <cellStyle name="Normal 5 4 6" xfId="19052"/>
    <cellStyle name="Normal 5 4 7" xfId="19053"/>
    <cellStyle name="Normal 5 4 8" xfId="19054"/>
    <cellStyle name="Normal 5 40" xfId="19055"/>
    <cellStyle name="Normal 5 40 2" xfId="19056"/>
    <cellStyle name="Normal 5 41" xfId="19057"/>
    <cellStyle name="Normal 5 41 2" xfId="19058"/>
    <cellStyle name="Normal 5 42" xfId="19059"/>
    <cellStyle name="Normal 5 42 2" xfId="19060"/>
    <cellStyle name="Normal 5 43" xfId="19061"/>
    <cellStyle name="Normal 5 43 2" xfId="19062"/>
    <cellStyle name="Normal 5 44" xfId="19063"/>
    <cellStyle name="Normal 5 44 2" xfId="19064"/>
    <cellStyle name="Normal 5 45" xfId="19065"/>
    <cellStyle name="Normal 5 45 2" xfId="19066"/>
    <cellStyle name="Normal 5 46" xfId="19067"/>
    <cellStyle name="Normal 5 46 2" xfId="19068"/>
    <cellStyle name="Normal 5 47" xfId="19069"/>
    <cellStyle name="Normal 5 48" xfId="19070"/>
    <cellStyle name="Normal 5 49" xfId="19071"/>
    <cellStyle name="Normal 5 5" xfId="19072"/>
    <cellStyle name="Normal 5 5 10" xfId="19073"/>
    <cellStyle name="Normal 5 5 11" xfId="19074"/>
    <cellStyle name="Normal 5 5 12" xfId="19075"/>
    <cellStyle name="Normal 5 5 13" xfId="19076"/>
    <cellStyle name="Normal 5 5 14" xfId="19077"/>
    <cellStyle name="Normal 5 5 15" xfId="19078"/>
    <cellStyle name="Normal 5 5 16" xfId="19079"/>
    <cellStyle name="Normal 5 5 17" xfId="19080"/>
    <cellStyle name="Normal 5 5 18" xfId="19081"/>
    <cellStyle name="Normal 5 5 19" xfId="19082"/>
    <cellStyle name="Normal 5 5 2" xfId="19083"/>
    <cellStyle name="Normal 5 5 20" xfId="19084"/>
    <cellStyle name="Normal 5 5 21" xfId="19085"/>
    <cellStyle name="Normal 5 5 22" xfId="19086"/>
    <cellStyle name="Normal 5 5 23" xfId="19087"/>
    <cellStyle name="Normal 5 5 24" xfId="19088"/>
    <cellStyle name="Normal 5 5 25" xfId="19089"/>
    <cellStyle name="Normal 5 5 26" xfId="19090"/>
    <cellStyle name="Normal 5 5 27" xfId="19091"/>
    <cellStyle name="Normal 5 5 28" xfId="19092"/>
    <cellStyle name="Normal 5 5 29" xfId="19093"/>
    <cellStyle name="Normal 5 5 3" xfId="19094"/>
    <cellStyle name="Normal 5 5 30" xfId="19095"/>
    <cellStyle name="Normal 5 5 31" xfId="19096"/>
    <cellStyle name="Normal 5 5 32" xfId="19097"/>
    <cellStyle name="Normal 5 5 33" xfId="19098"/>
    <cellStyle name="Normal 5 5 34" xfId="19099"/>
    <cellStyle name="Normal 5 5 35" xfId="19100"/>
    <cellStyle name="Normal 5 5 36" xfId="19101"/>
    <cellStyle name="Normal 5 5 37" xfId="19102"/>
    <cellStyle name="Normal 5 5 38" xfId="19103"/>
    <cellStyle name="Normal 5 5 39" xfId="19104"/>
    <cellStyle name="Normal 5 5 4" xfId="19105"/>
    <cellStyle name="Normal 5 5 40" xfId="19106"/>
    <cellStyle name="Normal 5 5 41" xfId="19107"/>
    <cellStyle name="Normal 5 5 42" xfId="19108"/>
    <cellStyle name="Normal 5 5 43" xfId="19109"/>
    <cellStyle name="Normal 5 5 44" xfId="19110"/>
    <cellStyle name="Normal 5 5 45" xfId="19111"/>
    <cellStyle name="Normal 5 5 46" xfId="19112"/>
    <cellStyle name="Normal 5 5 47" xfId="19113"/>
    <cellStyle name="Normal 5 5 48" xfId="19114"/>
    <cellStyle name="Normal 5 5 49" xfId="19115"/>
    <cellStyle name="Normal 5 5 5" xfId="19116"/>
    <cellStyle name="Normal 5 5 50" xfId="19117"/>
    <cellStyle name="Normal 5 5 51" xfId="19118"/>
    <cellStyle name="Normal 5 5 52" xfId="19119"/>
    <cellStyle name="Normal 5 5 53" xfId="19120"/>
    <cellStyle name="Normal 5 5 54" xfId="19121"/>
    <cellStyle name="Normal 5 5 55" xfId="19122"/>
    <cellStyle name="Normal 5 5 56" xfId="19123"/>
    <cellStyle name="Normal 5 5 57" xfId="19124"/>
    <cellStyle name="Normal 5 5 58" xfId="19125"/>
    <cellStyle name="Normal 5 5 59" xfId="19126"/>
    <cellStyle name="Normal 5 5 6" xfId="19127"/>
    <cellStyle name="Normal 5 5 60" xfId="19128"/>
    <cellStyle name="Normal 5 5 61" xfId="19129"/>
    <cellStyle name="Normal 5 5 62" xfId="19130"/>
    <cellStyle name="Normal 5 5 63" xfId="19131"/>
    <cellStyle name="Normal 5 5 64" xfId="19132"/>
    <cellStyle name="Normal 5 5 65" xfId="19133"/>
    <cellStyle name="Normal 5 5 66" xfId="19134"/>
    <cellStyle name="Normal 5 5 67" xfId="19135"/>
    <cellStyle name="Normal 5 5 68" xfId="19136"/>
    <cellStyle name="Normal 5 5 69" xfId="19137"/>
    <cellStyle name="Normal 5 5 7" xfId="19138"/>
    <cellStyle name="Normal 5 5 70" xfId="19139"/>
    <cellStyle name="Normal 5 5 71" xfId="19140"/>
    <cellStyle name="Normal 5 5 72" xfId="19141"/>
    <cellStyle name="Normal 5 5 73" xfId="19142"/>
    <cellStyle name="Normal 5 5 74" xfId="19143"/>
    <cellStyle name="Normal 5 5 75" xfId="19144"/>
    <cellStyle name="Normal 5 5 76" xfId="19145"/>
    <cellStyle name="Normal 5 5 77" xfId="19146"/>
    <cellStyle name="Normal 5 5 78" xfId="19147"/>
    <cellStyle name="Normal 5 5 79" xfId="19148"/>
    <cellStyle name="Normal 5 5 8" xfId="19149"/>
    <cellStyle name="Normal 5 5 80" xfId="19150"/>
    <cellStyle name="Normal 5 5 81" xfId="19151"/>
    <cellStyle name="Normal 5 5 82" xfId="19152"/>
    <cellStyle name="Normal 5 5 83" xfId="19153"/>
    <cellStyle name="Normal 5 5 84" xfId="19154"/>
    <cellStyle name="Normal 5 5 85" xfId="19155"/>
    <cellStyle name="Normal 5 5 86" xfId="19156"/>
    <cellStyle name="Normal 5 5 87" xfId="19157"/>
    <cellStyle name="Normal 5 5 88" xfId="19158"/>
    <cellStyle name="Normal 5 5 89" xfId="19159"/>
    <cellStyle name="Normal 5 5 9" xfId="19160"/>
    <cellStyle name="Normal 5 5 90" xfId="19161"/>
    <cellStyle name="Normal 5 5 91" xfId="19162"/>
    <cellStyle name="Normal 5 5 92" xfId="19163"/>
    <cellStyle name="Normal 5 5 93" xfId="19164"/>
    <cellStyle name="Normal 5 50" xfId="19165"/>
    <cellStyle name="Normal 5 51" xfId="19166"/>
    <cellStyle name="Normal 5 52" xfId="19167"/>
    <cellStyle name="Normal 5 53" xfId="19168"/>
    <cellStyle name="Normal 5 54" xfId="19169"/>
    <cellStyle name="Normal 5 55" xfId="19170"/>
    <cellStyle name="Normal 5 56" xfId="19171"/>
    <cellStyle name="Normal 5 57" xfId="19172"/>
    <cellStyle name="Normal 5 58" xfId="19173"/>
    <cellStyle name="Normal 5 59" xfId="19174"/>
    <cellStyle name="Normal 5 6" xfId="19175"/>
    <cellStyle name="Normal 5 6 2" xfId="19176"/>
    <cellStyle name="Normal 5 60" xfId="19177"/>
    <cellStyle name="Normal 5 61" xfId="19178"/>
    <cellStyle name="Normal 5 62" xfId="19179"/>
    <cellStyle name="Normal 5 63" xfId="19180"/>
    <cellStyle name="Normal 5 64" xfId="19181"/>
    <cellStyle name="Normal 5 65" xfId="19182"/>
    <cellStyle name="Normal 5 66" xfId="19183"/>
    <cellStyle name="Normal 5 67" xfId="19184"/>
    <cellStyle name="Normal 5 68" xfId="19185"/>
    <cellStyle name="Normal 5 69" xfId="19186"/>
    <cellStyle name="Normal 5 7" xfId="19187"/>
    <cellStyle name="Normal 5 7 2" xfId="19188"/>
    <cellStyle name="Normal 5 70" xfId="19189"/>
    <cellStyle name="Normal 5 71" xfId="19190"/>
    <cellStyle name="Normal 5 72" xfId="19191"/>
    <cellStyle name="Normal 5 73" xfId="19192"/>
    <cellStyle name="Normal 5 74" xfId="19193"/>
    <cellStyle name="Normal 5 75" xfId="19194"/>
    <cellStyle name="Normal 5 76" xfId="19195"/>
    <cellStyle name="Normal 5 77" xfId="19196"/>
    <cellStyle name="Normal 5 78" xfId="19197"/>
    <cellStyle name="Normal 5 79" xfId="19198"/>
    <cellStyle name="Normal 5 8" xfId="19199"/>
    <cellStyle name="Normal 5 8 2" xfId="19200"/>
    <cellStyle name="Normal 5 80" xfId="19201"/>
    <cellStyle name="Normal 5 81" xfId="19202"/>
    <cellStyle name="Normal 5 82" xfId="19203"/>
    <cellStyle name="Normal 5 83" xfId="19204"/>
    <cellStyle name="Normal 5 84" xfId="19205"/>
    <cellStyle name="Normal 5 85" xfId="19206"/>
    <cellStyle name="Normal 5 86" xfId="19207"/>
    <cellStyle name="Normal 5 87" xfId="19208"/>
    <cellStyle name="Normal 5 88" xfId="19209"/>
    <cellStyle name="Normal 5 89" xfId="19210"/>
    <cellStyle name="Normal 5 9" xfId="19211"/>
    <cellStyle name="Normal 5 9 2" xfId="19212"/>
    <cellStyle name="Normal 5 90" xfId="19213"/>
    <cellStyle name="Normal 5 91" xfId="19214"/>
    <cellStyle name="Normal 5 92" xfId="19215"/>
    <cellStyle name="Normal 5 93" xfId="19216"/>
    <cellStyle name="Normal 5 94" xfId="19217"/>
    <cellStyle name="Normal 5 95" xfId="19218"/>
    <cellStyle name="Normal 5 96" xfId="19219"/>
    <cellStyle name="Normal 5 97" xfId="19220"/>
    <cellStyle name="Normal 5 98" xfId="19221"/>
    <cellStyle name="Normal 5 99" xfId="19222"/>
    <cellStyle name="Normal 50" xfId="19223"/>
    <cellStyle name="Normal 50 2" xfId="19224"/>
    <cellStyle name="Normal 50 2 2" xfId="19225"/>
    <cellStyle name="Normal 50 2 2 2" xfId="19226"/>
    <cellStyle name="Normal 50 2 2 3" xfId="19227"/>
    <cellStyle name="Normal 50 2 2 4" xfId="19228"/>
    <cellStyle name="Normal 50 2 3" xfId="19229"/>
    <cellStyle name="Normal 50 2 4" xfId="19230"/>
    <cellStyle name="Normal 50 2 5" xfId="19231"/>
    <cellStyle name="Normal 50 3" xfId="19232"/>
    <cellStyle name="Normal 50 4" xfId="19233"/>
    <cellStyle name="Normal 50 4 2" xfId="19234"/>
    <cellStyle name="Normal 50 4 3" xfId="19235"/>
    <cellStyle name="Normal 50 4 4" xfId="19236"/>
    <cellStyle name="Normal 50 5" xfId="19237"/>
    <cellStyle name="Normal 50 6" xfId="19238"/>
    <cellStyle name="Normal 50 7" xfId="19239"/>
    <cellStyle name="Normal 51" xfId="19240"/>
    <cellStyle name="Normal 51 2" xfId="19241"/>
    <cellStyle name="Normal 51 2 2" xfId="19242"/>
    <cellStyle name="Normal 51 2 2 2" xfId="19243"/>
    <cellStyle name="Normal 51 2 2 3" xfId="19244"/>
    <cellStyle name="Normal 51 2 2 4" xfId="19245"/>
    <cellStyle name="Normal 51 2 3" xfId="19246"/>
    <cellStyle name="Normal 51 2 4" xfId="19247"/>
    <cellStyle name="Normal 51 2 5" xfId="19248"/>
    <cellStyle name="Normal 51 3" xfId="19249"/>
    <cellStyle name="Normal 51 4" xfId="19250"/>
    <cellStyle name="Normal 51 4 2" xfId="19251"/>
    <cellStyle name="Normal 51 4 3" xfId="19252"/>
    <cellStyle name="Normal 51 4 4" xfId="19253"/>
    <cellStyle name="Normal 51 5" xfId="19254"/>
    <cellStyle name="Normal 51 6" xfId="19255"/>
    <cellStyle name="Normal 51 7" xfId="19256"/>
    <cellStyle name="Normal 52" xfId="19257"/>
    <cellStyle name="Normal 53" xfId="19258"/>
    <cellStyle name="Normal 54" xfId="19259"/>
    <cellStyle name="Normal 55" xfId="19260"/>
    <cellStyle name="Normal 55 2" xfId="19261"/>
    <cellStyle name="Normal 55 2 2" xfId="19262"/>
    <cellStyle name="Normal 55 2 2 2" xfId="19263"/>
    <cellStyle name="Normal 55 2 2 3" xfId="19264"/>
    <cellStyle name="Normal 55 2 2 4" xfId="19265"/>
    <cellStyle name="Normal 55 2 3" xfId="19266"/>
    <cellStyle name="Normal 55 2 4" xfId="19267"/>
    <cellStyle name="Normal 55 2 5" xfId="19268"/>
    <cellStyle name="Normal 55 3" xfId="19269"/>
    <cellStyle name="Normal 55 4" xfId="19270"/>
    <cellStyle name="Normal 55 4 2" xfId="19271"/>
    <cellStyle name="Normal 55 4 3" xfId="19272"/>
    <cellStyle name="Normal 55 4 4" xfId="19273"/>
    <cellStyle name="Normal 55 5" xfId="19274"/>
    <cellStyle name="Normal 55 6" xfId="19275"/>
    <cellStyle name="Normal 55 7" xfId="19276"/>
    <cellStyle name="Normal 56" xfId="19277"/>
    <cellStyle name="Normal 56 2" xfId="19278"/>
    <cellStyle name="Normal 56 2 2" xfId="19279"/>
    <cellStyle name="Normal 56 2 2 2" xfId="19280"/>
    <cellStyle name="Normal 56 2 2 3" xfId="19281"/>
    <cellStyle name="Normal 56 2 2 4" xfId="19282"/>
    <cellStyle name="Normal 56 2 3" xfId="19283"/>
    <cellStyle name="Normal 56 2 4" xfId="19284"/>
    <cellStyle name="Normal 56 2 5" xfId="19285"/>
    <cellStyle name="Normal 56 3" xfId="19286"/>
    <cellStyle name="Normal 56 4" xfId="19287"/>
    <cellStyle name="Normal 56 4 2" xfId="19288"/>
    <cellStyle name="Normal 56 4 3" xfId="19289"/>
    <cellStyle name="Normal 56 4 4" xfId="19290"/>
    <cellStyle name="Normal 56 5" xfId="19291"/>
    <cellStyle name="Normal 56 6" xfId="19292"/>
    <cellStyle name="Normal 56 7" xfId="19293"/>
    <cellStyle name="Normal 57" xfId="19294"/>
    <cellStyle name="Normal 57 2" xfId="19295"/>
    <cellStyle name="Normal 58" xfId="19296"/>
    <cellStyle name="Normal 58 2" xfId="19297"/>
    <cellStyle name="Normal 58 3" xfId="19298"/>
    <cellStyle name="Normal 58 4" xfId="19299"/>
    <cellStyle name="Normal 59" xfId="19300"/>
    <cellStyle name="Normal 59 2" xfId="19301"/>
    <cellStyle name="Normal 59 3" xfId="19302"/>
    <cellStyle name="Normal 59 4" xfId="19303"/>
    <cellStyle name="Normal 6" xfId="19304"/>
    <cellStyle name="Normal 6 2" xfId="19305"/>
    <cellStyle name="Normal 6 2 10" xfId="19306"/>
    <cellStyle name="Normal 6 2 11" xfId="19307"/>
    <cellStyle name="Normal 6 2 12" xfId="19308"/>
    <cellStyle name="Normal 6 2 13" xfId="19309"/>
    <cellStyle name="Normal 6 2 14" xfId="19310"/>
    <cellStyle name="Normal 6 2 15" xfId="19311"/>
    <cellStyle name="Normal 6 2 16" xfId="19312"/>
    <cellStyle name="Normal 6 2 17" xfId="19313"/>
    <cellStyle name="Normal 6 2 18" xfId="19314"/>
    <cellStyle name="Normal 6 2 19" xfId="19315"/>
    <cellStyle name="Normal 6 2 2" xfId="19316"/>
    <cellStyle name="Normal 6 2 2 2" xfId="19317"/>
    <cellStyle name="Normal 6 2 2 3" xfId="19318"/>
    <cellStyle name="Normal 6 2 20" xfId="19319"/>
    <cellStyle name="Normal 6 2 21" xfId="19320"/>
    <cellStyle name="Normal 6 2 22" xfId="19321"/>
    <cellStyle name="Normal 6 2 23" xfId="19322"/>
    <cellStyle name="Normal 6 2 24" xfId="19323"/>
    <cellStyle name="Normal 6 2 25" xfId="19324"/>
    <cellStyle name="Normal 6 2 26" xfId="19325"/>
    <cellStyle name="Normal 6 2 27" xfId="19326"/>
    <cellStyle name="Normal 6 2 28" xfId="19327"/>
    <cellStyle name="Normal 6 2 29" xfId="19328"/>
    <cellStyle name="Normal 6 2 3" xfId="19329"/>
    <cellStyle name="Normal 6 2 3 2" xfId="19330"/>
    <cellStyle name="Normal 6 2 3 2 2" xfId="19331"/>
    <cellStyle name="Normal 6 2 3 2 2 2" xfId="19332"/>
    <cellStyle name="Normal 6 2 3 2 2 3" xfId="19333"/>
    <cellStyle name="Normal 6 2 3 2 2 4" xfId="19334"/>
    <cellStyle name="Normal 6 2 3 2 3" xfId="19335"/>
    <cellStyle name="Normal 6 2 3 2 4" xfId="19336"/>
    <cellStyle name="Normal 6 2 3 2 5" xfId="19337"/>
    <cellStyle name="Normal 6 2 3 3" xfId="19338"/>
    <cellStyle name="Normal 6 2 3 4" xfId="19339"/>
    <cellStyle name="Normal 6 2 3 4 2" xfId="19340"/>
    <cellStyle name="Normal 6 2 3 4 3" xfId="19341"/>
    <cellStyle name="Normal 6 2 3 4 4" xfId="19342"/>
    <cellStyle name="Normal 6 2 3 5" xfId="19343"/>
    <cellStyle name="Normal 6 2 3 6" xfId="19344"/>
    <cellStyle name="Normal 6 2 3 7" xfId="19345"/>
    <cellStyle name="Normal 6 2 30" xfId="19346"/>
    <cellStyle name="Normal 6 2 31" xfId="19347"/>
    <cellStyle name="Normal 6 2 32" xfId="19348"/>
    <cellStyle name="Normal 6 2 33" xfId="19349"/>
    <cellStyle name="Normal 6 2 34" xfId="19350"/>
    <cellStyle name="Normal 6 2 35" xfId="19351"/>
    <cellStyle name="Normal 6 2 36" xfId="19352"/>
    <cellStyle name="Normal 6 2 37" xfId="19353"/>
    <cellStyle name="Normal 6 2 38" xfId="19354"/>
    <cellStyle name="Normal 6 2 39" xfId="19355"/>
    <cellStyle name="Normal 6 2 4" xfId="19356"/>
    <cellStyle name="Normal 6 2 40" xfId="19357"/>
    <cellStyle name="Normal 6 2 41" xfId="19358"/>
    <cellStyle name="Normal 6 2 42" xfId="19359"/>
    <cellStyle name="Normal 6 2 43" xfId="19360"/>
    <cellStyle name="Normal 6 2 44" xfId="19361"/>
    <cellStyle name="Normal 6 2 45" xfId="19362"/>
    <cellStyle name="Normal 6 2 46" xfId="19363"/>
    <cellStyle name="Normal 6 2 47" xfId="19364"/>
    <cellStyle name="Normal 6 2 48" xfId="19365"/>
    <cellStyle name="Normal 6 2 49" xfId="19366"/>
    <cellStyle name="Normal 6 2 5" xfId="19367"/>
    <cellStyle name="Normal 6 2 50" xfId="19368"/>
    <cellStyle name="Normal 6 2 51" xfId="19369"/>
    <cellStyle name="Normal 6 2 52" xfId="19370"/>
    <cellStyle name="Normal 6 2 53" xfId="19371"/>
    <cellStyle name="Normal 6 2 54" xfId="19372"/>
    <cellStyle name="Normal 6 2 55" xfId="19373"/>
    <cellStyle name="Normal 6 2 56" xfId="19374"/>
    <cellStyle name="Normal 6 2 57" xfId="19375"/>
    <cellStyle name="Normal 6 2 58" xfId="19376"/>
    <cellStyle name="Normal 6 2 59" xfId="19377"/>
    <cellStyle name="Normal 6 2 6" xfId="19378"/>
    <cellStyle name="Normal 6 2 60" xfId="19379"/>
    <cellStyle name="Normal 6 2 61" xfId="19380"/>
    <cellStyle name="Normal 6 2 62" xfId="19381"/>
    <cellStyle name="Normal 6 2 63" xfId="19382"/>
    <cellStyle name="Normal 6 2 64" xfId="19383"/>
    <cellStyle name="Normal 6 2 65" xfId="19384"/>
    <cellStyle name="Normal 6 2 66" xfId="19385"/>
    <cellStyle name="Normal 6 2 67" xfId="19386"/>
    <cellStyle name="Normal 6 2 68" xfId="19387"/>
    <cellStyle name="Normal 6 2 69" xfId="19388"/>
    <cellStyle name="Normal 6 2 7" xfId="19389"/>
    <cellStyle name="Normal 6 2 70" xfId="19390"/>
    <cellStyle name="Normal 6 2 71" xfId="19391"/>
    <cellStyle name="Normal 6 2 72" xfId="19392"/>
    <cellStyle name="Normal 6 2 73" xfId="19393"/>
    <cellStyle name="Normal 6 2 74" xfId="19394"/>
    <cellStyle name="Normal 6 2 75" xfId="19395"/>
    <cellStyle name="Normal 6 2 76" xfId="19396"/>
    <cellStyle name="Normal 6 2 77" xfId="19397"/>
    <cellStyle name="Normal 6 2 78" xfId="19398"/>
    <cellStyle name="Normal 6 2 79" xfId="19399"/>
    <cellStyle name="Normal 6 2 8" xfId="19400"/>
    <cellStyle name="Normal 6 2 80" xfId="19401"/>
    <cellStyle name="Normal 6 2 81" xfId="19402"/>
    <cellStyle name="Normal 6 2 82" xfId="19403"/>
    <cellStyle name="Normal 6 2 83" xfId="19404"/>
    <cellStyle name="Normal 6 2 84" xfId="19405"/>
    <cellStyle name="Normal 6 2 85" xfId="19406"/>
    <cellStyle name="Normal 6 2 86" xfId="19407"/>
    <cellStyle name="Normal 6 2 87" xfId="19408"/>
    <cellStyle name="Normal 6 2 88" xfId="19409"/>
    <cellStyle name="Normal 6 2 89" xfId="19410"/>
    <cellStyle name="Normal 6 2 9" xfId="19411"/>
    <cellStyle name="Normal 6 2 90" xfId="19412"/>
    <cellStyle name="Normal 6 2 91" xfId="19413"/>
    <cellStyle name="Normal 6 2 92" xfId="19414"/>
    <cellStyle name="Normal 6 2 93" xfId="19415"/>
    <cellStyle name="Normal 6 2 94" xfId="19416"/>
    <cellStyle name="Normal 6 2 95" xfId="19417"/>
    <cellStyle name="Normal 6 2 95 2" xfId="19418"/>
    <cellStyle name="Normal 6 2 95 3" xfId="19419"/>
    <cellStyle name="Normal 6 2 95 4" xfId="19420"/>
    <cellStyle name="Normal 6 3" xfId="19421"/>
    <cellStyle name="Normal 6 3 2" xfId="19422"/>
    <cellStyle name="Normal 6 3 3" xfId="19423"/>
    <cellStyle name="Normal 6 3 3 2" xfId="19424"/>
    <cellStyle name="Normal 6 3 3 2 2" xfId="19425"/>
    <cellStyle name="Normal 6 3 3 2 2 2" xfId="19426"/>
    <cellStyle name="Normal 6 3 3 2 2 3" xfId="19427"/>
    <cellStyle name="Normal 6 3 3 2 2 4" xfId="19428"/>
    <cellStyle name="Normal 6 3 3 2 3" xfId="19429"/>
    <cellStyle name="Normal 6 3 3 2 4" xfId="19430"/>
    <cellStyle name="Normal 6 3 3 2 5" xfId="19431"/>
    <cellStyle name="Normal 6 3 3 3" xfId="19432"/>
    <cellStyle name="Normal 6 3 3 4" xfId="19433"/>
    <cellStyle name="Normal 6 3 3 4 2" xfId="19434"/>
    <cellStyle name="Normal 6 3 3 4 3" xfId="19435"/>
    <cellStyle name="Normal 6 3 3 4 4" xfId="19436"/>
    <cellStyle name="Normal 6 3 3 5" xfId="19437"/>
    <cellStyle name="Normal 6 3 3 6" xfId="19438"/>
    <cellStyle name="Normal 6 3 3 7" xfId="19439"/>
    <cellStyle name="Normal 6 3 4" xfId="19440"/>
    <cellStyle name="Normal 6 4" xfId="19441"/>
    <cellStyle name="Normal 6 4 2" xfId="19442"/>
    <cellStyle name="Normal 6 4 3" xfId="19443"/>
    <cellStyle name="Normal 6 4 3 2" xfId="19444"/>
    <cellStyle name="Normal 6 4 3 2 2" xfId="19445"/>
    <cellStyle name="Normal 6 4 3 2 2 2" xfId="19446"/>
    <cellStyle name="Normal 6 4 3 2 2 3" xfId="19447"/>
    <cellStyle name="Normal 6 4 3 2 2 4" xfId="19448"/>
    <cellStyle name="Normal 6 4 3 2 3" xfId="19449"/>
    <cellStyle name="Normal 6 4 3 2 4" xfId="19450"/>
    <cellStyle name="Normal 6 4 3 2 5" xfId="19451"/>
    <cellStyle name="Normal 6 4 3 3" xfId="19452"/>
    <cellStyle name="Normal 6 4 3 3 2" xfId="19453"/>
    <cellStyle name="Normal 6 4 3 3 3" xfId="19454"/>
    <cellStyle name="Normal 6 4 3 3 4" xfId="19455"/>
    <cellStyle name="Normal 6 4 3 4" xfId="19456"/>
    <cellStyle name="Normal 6 4 3 5" xfId="19457"/>
    <cellStyle name="Normal 6 4 3 6" xfId="19458"/>
    <cellStyle name="Normal 6 5" xfId="19459"/>
    <cellStyle name="Normal 6 5 2" xfId="19460"/>
    <cellStyle name="Normal 6 5 2 2" xfId="19461"/>
    <cellStyle name="Normal 6 5 2 2 2" xfId="19462"/>
    <cellStyle name="Normal 6 5 2 2 3" xfId="19463"/>
    <cellStyle name="Normal 6 5 2 2 4" xfId="19464"/>
    <cellStyle name="Normal 6 5 2 3" xfId="19465"/>
    <cellStyle name="Normal 6 5 2 4" xfId="19466"/>
    <cellStyle name="Normal 6 5 2 5" xfId="19467"/>
    <cellStyle name="Normal 6 5 3" xfId="19468"/>
    <cellStyle name="Normal 6 5 4" xfId="19469"/>
    <cellStyle name="Normal 6 5 4 2" xfId="19470"/>
    <cellStyle name="Normal 6 5 4 3" xfId="19471"/>
    <cellStyle name="Normal 6 5 4 4" xfId="19472"/>
    <cellStyle name="Normal 6 5 5" xfId="19473"/>
    <cellStyle name="Normal 6 5 6" xfId="19474"/>
    <cellStyle name="Normal 6 5 7" xfId="19475"/>
    <cellStyle name="Normal 6 6" xfId="19476"/>
    <cellStyle name="Normal 6 6 2" xfId="19477"/>
    <cellStyle name="Normal 6 6 3" xfId="19478"/>
    <cellStyle name="Normal 6 6 4" xfId="19479"/>
    <cellStyle name="Normal 60" xfId="19480"/>
    <cellStyle name="Normal 60 2" xfId="19481"/>
    <cellStyle name="Normal 60 3" xfId="19482"/>
    <cellStyle name="Normal 60 4" xfId="19483"/>
    <cellStyle name="Normal 61" xfId="19484"/>
    <cellStyle name="Normal 61 2" xfId="19485"/>
    <cellStyle name="Normal 61 3" xfId="19486"/>
    <cellStyle name="Normal 61 4" xfId="19487"/>
    <cellStyle name="Normal 62" xfId="19488"/>
    <cellStyle name="Normal 62 2" xfId="19489"/>
    <cellStyle name="Normal 62 3" xfId="19490"/>
    <cellStyle name="Normal 62 4" xfId="19491"/>
    <cellStyle name="Normal 63" xfId="19492"/>
    <cellStyle name="Normal 63 2" xfId="19493"/>
    <cellStyle name="Normal 63 3" xfId="19494"/>
    <cellStyle name="Normal 63 4" xfId="19495"/>
    <cellStyle name="Normal 64" xfId="19496"/>
    <cellStyle name="Normal 64 2" xfId="19497"/>
    <cellStyle name="Normal 64 3" xfId="19498"/>
    <cellStyle name="Normal 64 4" xfId="19499"/>
    <cellStyle name="Normal 65" xfId="19500"/>
    <cellStyle name="Normal 65 2" xfId="19501"/>
    <cellStyle name="Normal 65 3" xfId="19502"/>
    <cellStyle name="Normal 65 4" xfId="19503"/>
    <cellStyle name="Normal 66" xfId="19504"/>
    <cellStyle name="Normal 66 2" xfId="19505"/>
    <cellStyle name="Normal 66 3" xfId="19506"/>
    <cellStyle name="Normal 66 4" xfId="19507"/>
    <cellStyle name="Normal 67" xfId="19508"/>
    <cellStyle name="Normal 67 2" xfId="19509"/>
    <cellStyle name="Normal 67 3" xfId="19510"/>
    <cellStyle name="Normal 67 4" xfId="19511"/>
    <cellStyle name="Normal 68" xfId="19512"/>
    <cellStyle name="Normal 68 2" xfId="19513"/>
    <cellStyle name="Normal 68 3" xfId="19514"/>
    <cellStyle name="Normal 68 4" xfId="19515"/>
    <cellStyle name="Normal 69" xfId="19516"/>
    <cellStyle name="Normal 69 2" xfId="19517"/>
    <cellStyle name="Normal 69 3" xfId="19518"/>
    <cellStyle name="Normal 69 4" xfId="19519"/>
    <cellStyle name="Normal 7" xfId="19520"/>
    <cellStyle name="Normal 7 10" xfId="19521"/>
    <cellStyle name="Normal 7 10 2" xfId="19522"/>
    <cellStyle name="Normal 7 10 2 2" xfId="19523"/>
    <cellStyle name="Normal 7 10 2 2 2" xfId="19524"/>
    <cellStyle name="Normal 7 10 2 2 3" xfId="19525"/>
    <cellStyle name="Normal 7 10 2 2 4" xfId="19526"/>
    <cellStyle name="Normal 7 10 2 3" xfId="19527"/>
    <cellStyle name="Normal 7 10 2 4" xfId="19528"/>
    <cellStyle name="Normal 7 10 2 5" xfId="19529"/>
    <cellStyle name="Normal 7 10 3" xfId="19530"/>
    <cellStyle name="Normal 7 10 3 2" xfId="19531"/>
    <cellStyle name="Normal 7 10 3 3" xfId="19532"/>
    <cellStyle name="Normal 7 10 3 4" xfId="19533"/>
    <cellStyle name="Normal 7 10 4" xfId="19534"/>
    <cellStyle name="Normal 7 10 5" xfId="19535"/>
    <cellStyle name="Normal 7 10 6" xfId="19536"/>
    <cellStyle name="Normal 7 11" xfId="19537"/>
    <cellStyle name="Normal 7 11 2" xfId="19538"/>
    <cellStyle name="Normal 7 11 2 2" xfId="19539"/>
    <cellStyle name="Normal 7 11 2 2 2" xfId="19540"/>
    <cellStyle name="Normal 7 11 2 2 3" xfId="19541"/>
    <cellStyle name="Normal 7 11 2 2 4" xfId="19542"/>
    <cellStyle name="Normal 7 11 2 3" xfId="19543"/>
    <cellStyle name="Normal 7 11 2 4" xfId="19544"/>
    <cellStyle name="Normal 7 11 2 5" xfId="19545"/>
    <cellStyle name="Normal 7 11 3" xfId="19546"/>
    <cellStyle name="Normal 7 11 3 2" xfId="19547"/>
    <cellStyle name="Normal 7 11 3 3" xfId="19548"/>
    <cellStyle name="Normal 7 11 3 4" xfId="19549"/>
    <cellStyle name="Normal 7 11 4" xfId="19550"/>
    <cellStyle name="Normal 7 11 5" xfId="19551"/>
    <cellStyle name="Normal 7 11 6" xfId="19552"/>
    <cellStyle name="Normal 7 12" xfId="19553"/>
    <cellStyle name="Normal 7 12 2" xfId="19554"/>
    <cellStyle name="Normal 7 12 2 2" xfId="19555"/>
    <cellStyle name="Normal 7 12 2 2 2" xfId="19556"/>
    <cellStyle name="Normal 7 12 2 2 3" xfId="19557"/>
    <cellStyle name="Normal 7 12 2 2 4" xfId="19558"/>
    <cellStyle name="Normal 7 12 2 3" xfId="19559"/>
    <cellStyle name="Normal 7 12 2 4" xfId="19560"/>
    <cellStyle name="Normal 7 12 2 5" xfId="19561"/>
    <cellStyle name="Normal 7 12 3" xfId="19562"/>
    <cellStyle name="Normal 7 12 3 2" xfId="19563"/>
    <cellStyle name="Normal 7 12 3 3" xfId="19564"/>
    <cellStyle name="Normal 7 12 3 4" xfId="19565"/>
    <cellStyle name="Normal 7 12 4" xfId="19566"/>
    <cellStyle name="Normal 7 12 5" xfId="19567"/>
    <cellStyle name="Normal 7 12 6" xfId="19568"/>
    <cellStyle name="Normal 7 2" xfId="19569"/>
    <cellStyle name="Normal 7 2 10" xfId="19570"/>
    <cellStyle name="Normal 7 2 11" xfId="19571"/>
    <cellStyle name="Normal 7 2 12" xfId="19572"/>
    <cellStyle name="Normal 7 2 13" xfId="19573"/>
    <cellStyle name="Normal 7 2 14" xfId="19574"/>
    <cellStyle name="Normal 7 2 15" xfId="19575"/>
    <cellStyle name="Normal 7 2 16" xfId="19576"/>
    <cellStyle name="Normal 7 2 17" xfId="19577"/>
    <cellStyle name="Normal 7 2 18" xfId="19578"/>
    <cellStyle name="Normal 7 2 19" xfId="19579"/>
    <cellStyle name="Normal 7 2 2" xfId="19580"/>
    <cellStyle name="Normal 7 2 2 2" xfId="19581"/>
    <cellStyle name="Normal 7 2 2 3" xfId="19582"/>
    <cellStyle name="Normal 7 2 20" xfId="19583"/>
    <cellStyle name="Normal 7 2 21" xfId="19584"/>
    <cellStyle name="Normal 7 2 22" xfId="19585"/>
    <cellStyle name="Normal 7 2 23" xfId="19586"/>
    <cellStyle name="Normal 7 2 24" xfId="19587"/>
    <cellStyle name="Normal 7 2 25" xfId="19588"/>
    <cellStyle name="Normal 7 2 26" xfId="19589"/>
    <cellStyle name="Normal 7 2 27" xfId="19590"/>
    <cellStyle name="Normal 7 2 28" xfId="19591"/>
    <cellStyle name="Normal 7 2 29" xfId="19592"/>
    <cellStyle name="Normal 7 2 3" xfId="19593"/>
    <cellStyle name="Normal 7 2 3 2" xfId="19594"/>
    <cellStyle name="Normal 7 2 3 2 2" xfId="19595"/>
    <cellStyle name="Normal 7 2 3 2 3" xfId="19596"/>
    <cellStyle name="Normal 7 2 3 2 3 2" xfId="19597"/>
    <cellStyle name="Normal 7 2 3 2 3 3" xfId="19598"/>
    <cellStyle name="Normal 7 2 3 2 3 4" xfId="19599"/>
    <cellStyle name="Normal 7 2 3 2 4" xfId="19600"/>
    <cellStyle name="Normal 7 2 3 2 5" xfId="19601"/>
    <cellStyle name="Normal 7 2 3 2 6" xfId="19602"/>
    <cellStyle name="Normal 7 2 3 3" xfId="19603"/>
    <cellStyle name="Normal 7 2 3 3 2" xfId="19604"/>
    <cellStyle name="Normal 7 2 3 3 3" xfId="19605"/>
    <cellStyle name="Normal 7 2 3 3 4" xfId="19606"/>
    <cellStyle name="Normal 7 2 3 4" xfId="19607"/>
    <cellStyle name="Normal 7 2 3 5" xfId="19608"/>
    <cellStyle name="Normal 7 2 3 6" xfId="19609"/>
    <cellStyle name="Normal 7 2 30" xfId="19610"/>
    <cellStyle name="Normal 7 2 31" xfId="19611"/>
    <cellStyle name="Normal 7 2 32" xfId="19612"/>
    <cellStyle name="Normal 7 2 33" xfId="19613"/>
    <cellStyle name="Normal 7 2 34" xfId="19614"/>
    <cellStyle name="Normal 7 2 35" xfId="19615"/>
    <cellStyle name="Normal 7 2 36" xfId="19616"/>
    <cellStyle name="Normal 7 2 37" xfId="19617"/>
    <cellStyle name="Normal 7 2 38" xfId="19618"/>
    <cellStyle name="Normal 7 2 39" xfId="19619"/>
    <cellStyle name="Normal 7 2 4" xfId="19620"/>
    <cellStyle name="Normal 7 2 40" xfId="19621"/>
    <cellStyle name="Normal 7 2 41" xfId="19622"/>
    <cellStyle name="Normal 7 2 42" xfId="19623"/>
    <cellStyle name="Normal 7 2 43" xfId="19624"/>
    <cellStyle name="Normal 7 2 44" xfId="19625"/>
    <cellStyle name="Normal 7 2 45" xfId="19626"/>
    <cellStyle name="Normal 7 2 46" xfId="19627"/>
    <cellStyle name="Normal 7 2 47" xfId="19628"/>
    <cellStyle name="Normal 7 2 48" xfId="19629"/>
    <cellStyle name="Normal 7 2 49" xfId="19630"/>
    <cellStyle name="Normal 7 2 5" xfId="19631"/>
    <cellStyle name="Normal 7 2 50" xfId="19632"/>
    <cellStyle name="Normal 7 2 51" xfId="19633"/>
    <cellStyle name="Normal 7 2 52" xfId="19634"/>
    <cellStyle name="Normal 7 2 53" xfId="19635"/>
    <cellStyle name="Normal 7 2 54" xfId="19636"/>
    <cellStyle name="Normal 7 2 55" xfId="19637"/>
    <cellStyle name="Normal 7 2 56" xfId="19638"/>
    <cellStyle name="Normal 7 2 57" xfId="19639"/>
    <cellStyle name="Normal 7 2 58" xfId="19640"/>
    <cellStyle name="Normal 7 2 59" xfId="19641"/>
    <cellStyle name="Normal 7 2 6" xfId="19642"/>
    <cellStyle name="Normal 7 2 60" xfId="19643"/>
    <cellStyle name="Normal 7 2 61" xfId="19644"/>
    <cellStyle name="Normal 7 2 62" xfId="19645"/>
    <cellStyle name="Normal 7 2 63" xfId="19646"/>
    <cellStyle name="Normal 7 2 64" xfId="19647"/>
    <cellStyle name="Normal 7 2 65" xfId="19648"/>
    <cellStyle name="Normal 7 2 66" xfId="19649"/>
    <cellStyle name="Normal 7 2 67" xfId="19650"/>
    <cellStyle name="Normal 7 2 68" xfId="19651"/>
    <cellStyle name="Normal 7 2 69" xfId="19652"/>
    <cellStyle name="Normal 7 2 7" xfId="19653"/>
    <cellStyle name="Normal 7 2 70" xfId="19654"/>
    <cellStyle name="Normal 7 2 71" xfId="19655"/>
    <cellStyle name="Normal 7 2 72" xfId="19656"/>
    <cellStyle name="Normal 7 2 73" xfId="19657"/>
    <cellStyle name="Normal 7 2 74" xfId="19658"/>
    <cellStyle name="Normal 7 2 75" xfId="19659"/>
    <cellStyle name="Normal 7 2 76" xfId="19660"/>
    <cellStyle name="Normal 7 2 77" xfId="19661"/>
    <cellStyle name="Normal 7 2 78" xfId="19662"/>
    <cellStyle name="Normal 7 2 79" xfId="19663"/>
    <cellStyle name="Normal 7 2 8" xfId="19664"/>
    <cellStyle name="Normal 7 2 80" xfId="19665"/>
    <cellStyle name="Normal 7 2 81" xfId="19666"/>
    <cellStyle name="Normal 7 2 82" xfId="19667"/>
    <cellStyle name="Normal 7 2 83" xfId="19668"/>
    <cellStyle name="Normal 7 2 84" xfId="19669"/>
    <cellStyle name="Normal 7 2 85" xfId="19670"/>
    <cellStyle name="Normal 7 2 86" xfId="19671"/>
    <cellStyle name="Normal 7 2 87" xfId="19672"/>
    <cellStyle name="Normal 7 2 88" xfId="19673"/>
    <cellStyle name="Normal 7 2 89" xfId="19674"/>
    <cellStyle name="Normal 7 2 9" xfId="19675"/>
    <cellStyle name="Normal 7 2 90" xfId="19676"/>
    <cellStyle name="Normal 7 2 91" xfId="19677"/>
    <cellStyle name="Normal 7 2 92" xfId="19678"/>
    <cellStyle name="Normal 7 2 93" xfId="19679"/>
    <cellStyle name="Normal 7 3" xfId="19680"/>
    <cellStyle name="Normal 7 3 2" xfId="19681"/>
    <cellStyle name="Normal 7 3 3" xfId="19682"/>
    <cellStyle name="Normal 7 3 3 2" xfId="19683"/>
    <cellStyle name="Normal 7 4" xfId="19684"/>
    <cellStyle name="Normal 7 4 2" xfId="19685"/>
    <cellStyle name="Normal 7 4 2 2" xfId="19686"/>
    <cellStyle name="Normal 7 5" xfId="19687"/>
    <cellStyle name="Normal 7 6" xfId="19688"/>
    <cellStyle name="Normal 7 7" xfId="19689"/>
    <cellStyle name="Normal 7 8" xfId="19690"/>
    <cellStyle name="Normal 7 9" xfId="19691"/>
    <cellStyle name="Normal 7 9 2" xfId="19692"/>
    <cellStyle name="Normal 70" xfId="19693"/>
    <cellStyle name="Normal 70 2" xfId="19694"/>
    <cellStyle name="Normal 70 3" xfId="19695"/>
    <cellStyle name="Normal 70 4" xfId="19696"/>
    <cellStyle name="Normal 71" xfId="19697"/>
    <cellStyle name="Normal 71 2" xfId="19698"/>
    <cellStyle name="Normal 71 3" xfId="19699"/>
    <cellStyle name="Normal 71 4" xfId="19700"/>
    <cellStyle name="Normal 72" xfId="19701"/>
    <cellStyle name="Normal 72 2" xfId="19702"/>
    <cellStyle name="Normal 72 3" xfId="19703"/>
    <cellStyle name="Normal 72 4" xfId="19704"/>
    <cellStyle name="Normal 73" xfId="19705"/>
    <cellStyle name="Normal 73 2" xfId="19706"/>
    <cellStyle name="Normal 73 3" xfId="19707"/>
    <cellStyle name="Normal 73 4" xfId="19708"/>
    <cellStyle name="Normal 74" xfId="19709"/>
    <cellStyle name="Normal 74 2" xfId="19710"/>
    <cellStyle name="Normal 74 3" xfId="19711"/>
    <cellStyle name="Normal 74 4" xfId="19712"/>
    <cellStyle name="Normal 75" xfId="19713"/>
    <cellStyle name="Normal 75 2" xfId="19714"/>
    <cellStyle name="Normal 75 3" xfId="19715"/>
    <cellStyle name="Normal 75 4" xfId="19716"/>
    <cellStyle name="Normal 76" xfId="19717"/>
    <cellStyle name="Normal 76 2" xfId="19718"/>
    <cellStyle name="Normal 76 3" xfId="19719"/>
    <cellStyle name="Normal 76 4" xfId="19720"/>
    <cellStyle name="Normal 77" xfId="19721"/>
    <cellStyle name="Normal 77 2" xfId="19722"/>
    <cellStyle name="Normal 77 3" xfId="19723"/>
    <cellStyle name="Normal 77 4" xfId="19724"/>
    <cellStyle name="Normal 78" xfId="19725"/>
    <cellStyle name="Normal 78 2" xfId="19726"/>
    <cellStyle name="Normal 78 3" xfId="19727"/>
    <cellStyle name="Normal 78 4" xfId="19728"/>
    <cellStyle name="Normal 79" xfId="19729"/>
    <cellStyle name="Normal 79 2" xfId="19730"/>
    <cellStyle name="Normal 79 3" xfId="19731"/>
    <cellStyle name="Normal 79 4" xfId="19732"/>
    <cellStyle name="Normal 8" xfId="19733"/>
    <cellStyle name="Normal 8 10" xfId="19734"/>
    <cellStyle name="Normal 8 10 2" xfId="19735"/>
    <cellStyle name="Normal 8 11" xfId="19736"/>
    <cellStyle name="Normal 8 11 2" xfId="19737"/>
    <cellStyle name="Normal 8 11 2 2" xfId="19738"/>
    <cellStyle name="Normal 8 11 2 2 2" xfId="19739"/>
    <cellStyle name="Normal 8 11 2 2 3" xfId="19740"/>
    <cellStyle name="Normal 8 11 2 2 4" xfId="19741"/>
    <cellStyle name="Normal 8 11 2 3" xfId="19742"/>
    <cellStyle name="Normal 8 11 2 4" xfId="19743"/>
    <cellStyle name="Normal 8 11 2 5" xfId="19744"/>
    <cellStyle name="Normal 8 11 3" xfId="19745"/>
    <cellStyle name="Normal 8 11 4" xfId="19746"/>
    <cellStyle name="Normal 8 11 4 2" xfId="19747"/>
    <cellStyle name="Normal 8 11 4 3" xfId="19748"/>
    <cellStyle name="Normal 8 11 4 4" xfId="19749"/>
    <cellStyle name="Normal 8 11 5" xfId="19750"/>
    <cellStyle name="Normal 8 11 6" xfId="19751"/>
    <cellStyle name="Normal 8 11 7" xfId="19752"/>
    <cellStyle name="Normal 8 12" xfId="19753"/>
    <cellStyle name="Normal 8 13" xfId="19754"/>
    <cellStyle name="Normal 8 14" xfId="19755"/>
    <cellStyle name="Normal 8 15" xfId="19756"/>
    <cellStyle name="Normal 8 16" xfId="19757"/>
    <cellStyle name="Normal 8 17" xfId="19758"/>
    <cellStyle name="Normal 8 18" xfId="19759"/>
    <cellStyle name="Normal 8 19" xfId="19760"/>
    <cellStyle name="Normal 8 2" xfId="19761"/>
    <cellStyle name="Normal 8 2 2" xfId="19762"/>
    <cellStyle name="Normal 8 2 2 2" xfId="19763"/>
    <cellStyle name="Normal 8 2 2 2 2" xfId="19764"/>
    <cellStyle name="Normal 8 2 2 2 2 2" xfId="19765"/>
    <cellStyle name="Normal 8 2 2 2 2 3" xfId="19766"/>
    <cellStyle name="Normal 8 2 2 2 2 4" xfId="19767"/>
    <cellStyle name="Normal 8 2 2 2 3" xfId="19768"/>
    <cellStyle name="Normal 8 2 2 2 4" xfId="19769"/>
    <cellStyle name="Normal 8 2 2 2 5" xfId="19770"/>
    <cellStyle name="Normal 8 2 2 3" xfId="19771"/>
    <cellStyle name="Normal 8 2 2 4" xfId="19772"/>
    <cellStyle name="Normal 8 2 2 4 2" xfId="19773"/>
    <cellStyle name="Normal 8 2 2 4 3" xfId="19774"/>
    <cellStyle name="Normal 8 2 2 4 4" xfId="19775"/>
    <cellStyle name="Normal 8 2 2 5" xfId="19776"/>
    <cellStyle name="Normal 8 2 2 6" xfId="19777"/>
    <cellStyle name="Normal 8 2 2 7" xfId="19778"/>
    <cellStyle name="Normal 8 2 3" xfId="19779"/>
    <cellStyle name="Normal 8 2 3 2" xfId="19780"/>
    <cellStyle name="Normal 8 2 3 2 2" xfId="19781"/>
    <cellStyle name="Normal 8 2 3 2 2 2" xfId="19782"/>
    <cellStyle name="Normal 8 2 3 2 2 3" xfId="19783"/>
    <cellStyle name="Normal 8 2 3 2 2 4" xfId="19784"/>
    <cellStyle name="Normal 8 2 3 2 3" xfId="19785"/>
    <cellStyle name="Normal 8 2 3 2 4" xfId="19786"/>
    <cellStyle name="Normal 8 2 3 2 5" xfId="19787"/>
    <cellStyle name="Normal 8 2 3 3" xfId="19788"/>
    <cellStyle name="Normal 8 2 3 4" xfId="19789"/>
    <cellStyle name="Normal 8 2 3 4 2" xfId="19790"/>
    <cellStyle name="Normal 8 2 3 4 3" xfId="19791"/>
    <cellStyle name="Normal 8 2 3 4 4" xfId="19792"/>
    <cellStyle name="Normal 8 2 3 5" xfId="19793"/>
    <cellStyle name="Normal 8 2 3 6" xfId="19794"/>
    <cellStyle name="Normal 8 2 3 7" xfId="19795"/>
    <cellStyle name="Normal 8 2 4" xfId="19796"/>
    <cellStyle name="Normal 8 20" xfId="19797"/>
    <cellStyle name="Normal 8 21" xfId="19798"/>
    <cellStyle name="Normal 8 22" xfId="19799"/>
    <cellStyle name="Normal 8 23" xfId="19800"/>
    <cellStyle name="Normal 8 24" xfId="19801"/>
    <cellStyle name="Normal 8 25" xfId="19802"/>
    <cellStyle name="Normal 8 26" xfId="19803"/>
    <cellStyle name="Normal 8 27" xfId="19804"/>
    <cellStyle name="Normal 8 28" xfId="19805"/>
    <cellStyle name="Normal 8 29" xfId="19806"/>
    <cellStyle name="Normal 8 3" xfId="19807"/>
    <cellStyle name="Normal 8 3 2" xfId="19808"/>
    <cellStyle name="Normal 8 3 3" xfId="19809"/>
    <cellStyle name="Normal 8 3 3 2" xfId="19810"/>
    <cellStyle name="Normal 8 3 4" xfId="19811"/>
    <cellStyle name="Normal 8 30" xfId="19812"/>
    <cellStyle name="Normal 8 31" xfId="19813"/>
    <cellStyle name="Normal 8 32" xfId="19814"/>
    <cellStyle name="Normal 8 33" xfId="19815"/>
    <cellStyle name="Normal 8 34" xfId="19816"/>
    <cellStyle name="Normal 8 35" xfId="19817"/>
    <cellStyle name="Normal 8 36" xfId="19818"/>
    <cellStyle name="Normal 8 37" xfId="19819"/>
    <cellStyle name="Normal 8 38" xfId="19820"/>
    <cellStyle name="Normal 8 39" xfId="19821"/>
    <cellStyle name="Normal 8 4" xfId="19822"/>
    <cellStyle name="Normal 8 4 2" xfId="19823"/>
    <cellStyle name="Normal 8 4 2 2" xfId="19824"/>
    <cellStyle name="Normal 8 4 2 2 2" xfId="19825"/>
    <cellStyle name="Normal 8 4 2 2 2 2" xfId="19826"/>
    <cellStyle name="Normal 8 4 2 2 2 3" xfId="19827"/>
    <cellStyle name="Normal 8 4 2 2 2 4" xfId="19828"/>
    <cellStyle name="Normal 8 4 2 2 3" xfId="19829"/>
    <cellStyle name="Normal 8 4 2 2 4" xfId="19830"/>
    <cellStyle name="Normal 8 4 2 2 5" xfId="19831"/>
    <cellStyle name="Normal 8 4 2 3" xfId="19832"/>
    <cellStyle name="Normal 8 4 2 4" xfId="19833"/>
    <cellStyle name="Normal 8 4 2 4 2" xfId="19834"/>
    <cellStyle name="Normal 8 4 2 4 3" xfId="19835"/>
    <cellStyle name="Normal 8 4 2 4 4" xfId="19836"/>
    <cellStyle name="Normal 8 4 2 5" xfId="19837"/>
    <cellStyle name="Normal 8 4 2 6" xfId="19838"/>
    <cellStyle name="Normal 8 4 2 7" xfId="19839"/>
    <cellStyle name="Normal 8 4 3" xfId="19840"/>
    <cellStyle name="Normal 8 40" xfId="19841"/>
    <cellStyle name="Normal 8 41" xfId="19842"/>
    <cellStyle name="Normal 8 42" xfId="19843"/>
    <cellStyle name="Normal 8 43" xfId="19844"/>
    <cellStyle name="Normal 8 44" xfId="19845"/>
    <cellStyle name="Normal 8 45" xfId="19846"/>
    <cellStyle name="Normal 8 46" xfId="19847"/>
    <cellStyle name="Normal 8 47" xfId="19848"/>
    <cellStyle name="Normal 8 48" xfId="19849"/>
    <cellStyle name="Normal 8 49" xfId="19850"/>
    <cellStyle name="Normal 8 5" xfId="19851"/>
    <cellStyle name="Normal 8 5 2" xfId="19852"/>
    <cellStyle name="Normal 8 5 2 2" xfId="19853"/>
    <cellStyle name="Normal 8 5 2 2 2" xfId="19854"/>
    <cellStyle name="Normal 8 5 2 2 3" xfId="19855"/>
    <cellStyle name="Normal 8 5 2 2 4" xfId="19856"/>
    <cellStyle name="Normal 8 5 2 3" xfId="19857"/>
    <cellStyle name="Normal 8 5 2 4" xfId="19858"/>
    <cellStyle name="Normal 8 5 2 5" xfId="19859"/>
    <cellStyle name="Normal 8 5 3" xfId="19860"/>
    <cellStyle name="Normal 8 5 4" xfId="19861"/>
    <cellStyle name="Normal 8 5 4 2" xfId="19862"/>
    <cellStyle name="Normal 8 5 4 3" xfId="19863"/>
    <cellStyle name="Normal 8 5 4 4" xfId="19864"/>
    <cellStyle name="Normal 8 5 5" xfId="19865"/>
    <cellStyle name="Normal 8 5 6" xfId="19866"/>
    <cellStyle name="Normal 8 5 7" xfId="19867"/>
    <cellStyle name="Normal 8 50" xfId="19868"/>
    <cellStyle name="Normal 8 51" xfId="19869"/>
    <cellStyle name="Normal 8 52" xfId="19870"/>
    <cellStyle name="Normal 8 53" xfId="19871"/>
    <cellStyle name="Normal 8 54" xfId="19872"/>
    <cellStyle name="Normal 8 55" xfId="19873"/>
    <cellStyle name="Normal 8 56" xfId="19874"/>
    <cellStyle name="Normal 8 57" xfId="19875"/>
    <cellStyle name="Normal 8 58" xfId="19876"/>
    <cellStyle name="Normal 8 59" xfId="19877"/>
    <cellStyle name="Normal 8 6" xfId="19878"/>
    <cellStyle name="Normal 8 6 2" xfId="19879"/>
    <cellStyle name="Normal 8 6 2 2" xfId="19880"/>
    <cellStyle name="Normal 8 6 2 2 2" xfId="19881"/>
    <cellStyle name="Normal 8 6 2 2 3" xfId="19882"/>
    <cellStyle name="Normal 8 6 2 2 4" xfId="19883"/>
    <cellStyle name="Normal 8 6 2 3" xfId="19884"/>
    <cellStyle name="Normal 8 6 2 4" xfId="19885"/>
    <cellStyle name="Normal 8 6 2 5" xfId="19886"/>
    <cellStyle name="Normal 8 6 3" xfId="19887"/>
    <cellStyle name="Normal 8 6 4" xfId="19888"/>
    <cellStyle name="Normal 8 6 4 2" xfId="19889"/>
    <cellStyle name="Normal 8 6 4 3" xfId="19890"/>
    <cellStyle name="Normal 8 6 4 4" xfId="19891"/>
    <cellStyle name="Normal 8 6 5" xfId="19892"/>
    <cellStyle name="Normal 8 6 6" xfId="19893"/>
    <cellStyle name="Normal 8 6 7" xfId="19894"/>
    <cellStyle name="Normal 8 60" xfId="19895"/>
    <cellStyle name="Normal 8 61" xfId="19896"/>
    <cellStyle name="Normal 8 62" xfId="19897"/>
    <cellStyle name="Normal 8 63" xfId="19898"/>
    <cellStyle name="Normal 8 64" xfId="19899"/>
    <cellStyle name="Normal 8 65" xfId="19900"/>
    <cellStyle name="Normal 8 66" xfId="19901"/>
    <cellStyle name="Normal 8 67" xfId="19902"/>
    <cellStyle name="Normal 8 68" xfId="19903"/>
    <cellStyle name="Normal 8 69" xfId="19904"/>
    <cellStyle name="Normal 8 7" xfId="19905"/>
    <cellStyle name="Normal 8 7 2" xfId="19906"/>
    <cellStyle name="Normal 8 7 2 2" xfId="19907"/>
    <cellStyle name="Normal 8 7 2 2 2" xfId="19908"/>
    <cellStyle name="Normal 8 7 2 2 3" xfId="19909"/>
    <cellStyle name="Normal 8 7 2 2 4" xfId="19910"/>
    <cellStyle name="Normal 8 7 2 3" xfId="19911"/>
    <cellStyle name="Normal 8 7 2 4" xfId="19912"/>
    <cellStyle name="Normal 8 7 2 5" xfId="19913"/>
    <cellStyle name="Normal 8 7 3" xfId="19914"/>
    <cellStyle name="Normal 8 7 4" xfId="19915"/>
    <cellStyle name="Normal 8 7 4 2" xfId="19916"/>
    <cellStyle name="Normal 8 7 4 3" xfId="19917"/>
    <cellStyle name="Normal 8 7 4 4" xfId="19918"/>
    <cellStyle name="Normal 8 7 5" xfId="19919"/>
    <cellStyle name="Normal 8 7 6" xfId="19920"/>
    <cellStyle name="Normal 8 7 7" xfId="19921"/>
    <cellStyle name="Normal 8 70" xfId="19922"/>
    <cellStyle name="Normal 8 71" xfId="19923"/>
    <cellStyle name="Normal 8 72" xfId="19924"/>
    <cellStyle name="Normal 8 73" xfId="19925"/>
    <cellStyle name="Normal 8 74" xfId="19926"/>
    <cellStyle name="Normal 8 75" xfId="19927"/>
    <cellStyle name="Normal 8 76" xfId="19928"/>
    <cellStyle name="Normal 8 77" xfId="19929"/>
    <cellStyle name="Normal 8 78" xfId="19930"/>
    <cellStyle name="Normal 8 79" xfId="19931"/>
    <cellStyle name="Normal 8 8" xfId="19932"/>
    <cellStyle name="Normal 8 8 2" xfId="19933"/>
    <cellStyle name="Normal 8 8 2 2" xfId="19934"/>
    <cellStyle name="Normal 8 8 2 2 2" xfId="19935"/>
    <cellStyle name="Normal 8 8 2 2 3" xfId="19936"/>
    <cellStyle name="Normal 8 8 2 2 4" xfId="19937"/>
    <cellStyle name="Normal 8 8 2 3" xfId="19938"/>
    <cellStyle name="Normal 8 8 2 4" xfId="19939"/>
    <cellStyle name="Normal 8 8 2 5" xfId="19940"/>
    <cellStyle name="Normal 8 8 3" xfId="19941"/>
    <cellStyle name="Normal 8 8 4" xfId="19942"/>
    <cellStyle name="Normal 8 8 4 2" xfId="19943"/>
    <cellStyle name="Normal 8 8 4 3" xfId="19944"/>
    <cellStyle name="Normal 8 8 4 4" xfId="19945"/>
    <cellStyle name="Normal 8 8 5" xfId="19946"/>
    <cellStyle name="Normal 8 8 6" xfId="19947"/>
    <cellStyle name="Normal 8 8 7" xfId="19948"/>
    <cellStyle name="Normal 8 80" xfId="19949"/>
    <cellStyle name="Normal 8 81" xfId="19950"/>
    <cellStyle name="Normal 8 82" xfId="19951"/>
    <cellStyle name="Normal 8 83" xfId="19952"/>
    <cellStyle name="Normal 8 84" xfId="19953"/>
    <cellStyle name="Normal 8 85" xfId="19954"/>
    <cellStyle name="Normal 8 86" xfId="19955"/>
    <cellStyle name="Normal 8 87" xfId="19956"/>
    <cellStyle name="Normal 8 88" xfId="19957"/>
    <cellStyle name="Normal 8 89" xfId="19958"/>
    <cellStyle name="Normal 8 9" xfId="19959"/>
    <cellStyle name="Normal 8 9 2" xfId="19960"/>
    <cellStyle name="Normal 8 90" xfId="19961"/>
    <cellStyle name="Normal 8 91" xfId="19962"/>
    <cellStyle name="Normal 8 92" xfId="19963"/>
    <cellStyle name="Normal 8 93" xfId="19964"/>
    <cellStyle name="Normal 8 94" xfId="19965"/>
    <cellStyle name="Normal 8 95" xfId="19966"/>
    <cellStyle name="Normal 8 95 2" xfId="19967"/>
    <cellStyle name="Normal 8 95 3" xfId="19968"/>
    <cellStyle name="Normal 8 95 4" xfId="19969"/>
    <cellStyle name="Normal 80" xfId="19970"/>
    <cellStyle name="Normal 80 2" xfId="19971"/>
    <cellStyle name="Normal 80 3" xfId="19972"/>
    <cellStyle name="Normal 80 4" xfId="19973"/>
    <cellStyle name="Normal 81" xfId="19974"/>
    <cellStyle name="Normal 81 2" xfId="19975"/>
    <cellStyle name="Normal 81 3" xfId="19976"/>
    <cellStyle name="Normal 81 4" xfId="19977"/>
    <cellStyle name="Normal 82" xfId="19978"/>
    <cellStyle name="Normal 82 2" xfId="19979"/>
    <cellStyle name="Normal 82 3" xfId="19980"/>
    <cellStyle name="Normal 82 4" xfId="19981"/>
    <cellStyle name="Normal 83" xfId="19982"/>
    <cellStyle name="Normal 83 2" xfId="19983"/>
    <cellStyle name="Normal 83 3" xfId="19984"/>
    <cellStyle name="Normal 83 4" xfId="19985"/>
    <cellStyle name="Normal 84" xfId="19986"/>
    <cellStyle name="Normal 84 2" xfId="19987"/>
    <cellStyle name="Normal 84 3" xfId="19988"/>
    <cellStyle name="Normal 84 4" xfId="19989"/>
    <cellStyle name="Normal 85" xfId="19990"/>
    <cellStyle name="Normal 85 2" xfId="19991"/>
    <cellStyle name="Normal 85 3" xfId="19992"/>
    <cellStyle name="Normal 85 4" xfId="19993"/>
    <cellStyle name="Normal 86" xfId="19994"/>
    <cellStyle name="Normal 86 2" xfId="19995"/>
    <cellStyle name="Normal 86 3" xfId="19996"/>
    <cellStyle name="Normal 86 4" xfId="19997"/>
    <cellStyle name="Normal 87" xfId="19998"/>
    <cellStyle name="Normal 87 2" xfId="19999"/>
    <cellStyle name="Normal 87 3" xfId="20000"/>
    <cellStyle name="Normal 87 4" xfId="20001"/>
    <cellStyle name="Normal 88" xfId="20002"/>
    <cellStyle name="Normal 88 2" xfId="20003"/>
    <cellStyle name="Normal 88 3" xfId="20004"/>
    <cellStyle name="Normal 88 4" xfId="20005"/>
    <cellStyle name="Normal 89" xfId="20006"/>
    <cellStyle name="Normal 89 2" xfId="20007"/>
    <cellStyle name="Normal 89 3" xfId="20008"/>
    <cellStyle name="Normal 89 4" xfId="20009"/>
    <cellStyle name="Normal 9" xfId="20010"/>
    <cellStyle name="Normal 9 10" xfId="20011"/>
    <cellStyle name="Normal 9 10 2" xfId="20012"/>
    <cellStyle name="Normal 9 11" xfId="20013"/>
    <cellStyle name="Normal 9 11 2" xfId="20014"/>
    <cellStyle name="Normal 9 11 3" xfId="20015"/>
    <cellStyle name="Normal 9 11 3 2" xfId="20016"/>
    <cellStyle name="Normal 9 11 3 3" xfId="20017"/>
    <cellStyle name="Normal 9 11 3 4" xfId="20018"/>
    <cellStyle name="Normal 9 11 4" xfId="20019"/>
    <cellStyle name="Normal 9 11 5" xfId="20020"/>
    <cellStyle name="Normal 9 11 6" xfId="20021"/>
    <cellStyle name="Normal 9 12" xfId="20022"/>
    <cellStyle name="Normal 9 13" xfId="20023"/>
    <cellStyle name="Normal 9 14" xfId="20024"/>
    <cellStyle name="Normal 9 15" xfId="20025"/>
    <cellStyle name="Normal 9 16" xfId="20026"/>
    <cellStyle name="Normal 9 17" xfId="20027"/>
    <cellStyle name="Normal 9 18" xfId="20028"/>
    <cellStyle name="Normal 9 19" xfId="20029"/>
    <cellStyle name="Normal 9 2" xfId="20030"/>
    <cellStyle name="Normal 9 2 2" xfId="20031"/>
    <cellStyle name="Normal 9 2 3" xfId="20032"/>
    <cellStyle name="Normal 9 2 3 2" xfId="20033"/>
    <cellStyle name="Normal 9 2 3 2 2" xfId="20034"/>
    <cellStyle name="Normal 9 2 3 2 2 2" xfId="20035"/>
    <cellStyle name="Normal 9 2 3 2 2 3" xfId="20036"/>
    <cellStyle name="Normal 9 2 3 2 2 4" xfId="20037"/>
    <cellStyle name="Normal 9 2 3 2 3" xfId="20038"/>
    <cellStyle name="Normal 9 2 3 2 4" xfId="20039"/>
    <cellStyle name="Normal 9 2 3 2 5" xfId="20040"/>
    <cellStyle name="Normal 9 2 3 3" xfId="20041"/>
    <cellStyle name="Normal 9 2 3 4" xfId="20042"/>
    <cellStyle name="Normal 9 2 3 4 2" xfId="20043"/>
    <cellStyle name="Normal 9 2 3 4 3" xfId="20044"/>
    <cellStyle name="Normal 9 2 3 4 4" xfId="20045"/>
    <cellStyle name="Normal 9 2 3 5" xfId="20046"/>
    <cellStyle name="Normal 9 2 3 6" xfId="20047"/>
    <cellStyle name="Normal 9 2 3 7" xfId="20048"/>
    <cellStyle name="Normal 9 2 4" xfId="20049"/>
    <cellStyle name="Normal 9 20" xfId="20050"/>
    <cellStyle name="Normal 9 21" xfId="20051"/>
    <cellStyle name="Normal 9 22" xfId="20052"/>
    <cellStyle name="Normal 9 23" xfId="20053"/>
    <cellStyle name="Normal 9 24" xfId="20054"/>
    <cellStyle name="Normal 9 25" xfId="20055"/>
    <cellStyle name="Normal 9 26" xfId="20056"/>
    <cellStyle name="Normal 9 27" xfId="20057"/>
    <cellStyle name="Normal 9 28" xfId="20058"/>
    <cellStyle name="Normal 9 29" xfId="20059"/>
    <cellStyle name="Normal 9 3" xfId="20060"/>
    <cellStyle name="Normal 9 3 2" xfId="20061"/>
    <cellStyle name="Normal 9 3 2 2" xfId="20062"/>
    <cellStyle name="Normal 9 3 2 2 2" xfId="20063"/>
    <cellStyle name="Normal 9 3 2 2 2 2" xfId="20064"/>
    <cellStyle name="Normal 9 3 2 2 2 3" xfId="20065"/>
    <cellStyle name="Normal 9 3 2 2 2 4" xfId="20066"/>
    <cellStyle name="Normal 9 3 2 2 3" xfId="20067"/>
    <cellStyle name="Normal 9 3 2 2 4" xfId="20068"/>
    <cellStyle name="Normal 9 3 2 2 5" xfId="20069"/>
    <cellStyle name="Normal 9 3 2 3" xfId="20070"/>
    <cellStyle name="Normal 9 3 2 4" xfId="20071"/>
    <cellStyle name="Normal 9 3 2 4 2" xfId="20072"/>
    <cellStyle name="Normal 9 3 2 4 3" xfId="20073"/>
    <cellStyle name="Normal 9 3 2 4 4" xfId="20074"/>
    <cellStyle name="Normal 9 3 2 5" xfId="20075"/>
    <cellStyle name="Normal 9 3 2 6" xfId="20076"/>
    <cellStyle name="Normal 9 3 2 7" xfId="20077"/>
    <cellStyle name="Normal 9 3 3" xfId="20078"/>
    <cellStyle name="Normal 9 3 4" xfId="20079"/>
    <cellStyle name="Normal 9 30" xfId="20080"/>
    <cellStyle name="Normal 9 31" xfId="20081"/>
    <cellStyle name="Normal 9 32" xfId="20082"/>
    <cellStyle name="Normal 9 33" xfId="20083"/>
    <cellStyle name="Normal 9 34" xfId="20084"/>
    <cellStyle name="Normal 9 35" xfId="20085"/>
    <cellStyle name="Normal 9 36" xfId="20086"/>
    <cellStyle name="Normal 9 37" xfId="20087"/>
    <cellStyle name="Normal 9 38" xfId="20088"/>
    <cellStyle name="Normal 9 39" xfId="20089"/>
    <cellStyle name="Normal 9 4" xfId="20090"/>
    <cellStyle name="Normal 9 4 2" xfId="20091"/>
    <cellStyle name="Normal 9 4 3" xfId="20092"/>
    <cellStyle name="Normal 9 4 3 2" xfId="20093"/>
    <cellStyle name="Normal 9 4 3 2 2" xfId="20094"/>
    <cellStyle name="Normal 9 4 3 2 2 2" xfId="20095"/>
    <cellStyle name="Normal 9 4 3 2 2 3" xfId="20096"/>
    <cellStyle name="Normal 9 4 3 2 2 4" xfId="20097"/>
    <cellStyle name="Normal 9 4 3 2 3" xfId="20098"/>
    <cellStyle name="Normal 9 4 3 2 4" xfId="20099"/>
    <cellStyle name="Normal 9 4 3 2 5" xfId="20100"/>
    <cellStyle name="Normal 9 4 3 3" xfId="20101"/>
    <cellStyle name="Normal 9 4 3 4" xfId="20102"/>
    <cellStyle name="Normal 9 4 3 4 2" xfId="20103"/>
    <cellStyle name="Normal 9 4 3 4 3" xfId="20104"/>
    <cellStyle name="Normal 9 4 3 4 4" xfId="20105"/>
    <cellStyle name="Normal 9 4 3 5" xfId="20106"/>
    <cellStyle name="Normal 9 4 3 6" xfId="20107"/>
    <cellStyle name="Normal 9 4 3 7" xfId="20108"/>
    <cellStyle name="Normal 9 4 4" xfId="20109"/>
    <cellStyle name="Normal 9 40" xfId="20110"/>
    <cellStyle name="Normal 9 41" xfId="20111"/>
    <cellStyle name="Normal 9 42" xfId="20112"/>
    <cellStyle name="Normal 9 43" xfId="20113"/>
    <cellStyle name="Normal 9 44" xfId="20114"/>
    <cellStyle name="Normal 9 45" xfId="20115"/>
    <cellStyle name="Normal 9 46" xfId="20116"/>
    <cellStyle name="Normal 9 47" xfId="20117"/>
    <cellStyle name="Normal 9 48" xfId="20118"/>
    <cellStyle name="Normal 9 49" xfId="20119"/>
    <cellStyle name="Normal 9 5" xfId="20120"/>
    <cellStyle name="Normal 9 5 10" xfId="20121"/>
    <cellStyle name="Normal 9 5 2" xfId="20122"/>
    <cellStyle name="Normal 9 5 2 2" xfId="20123"/>
    <cellStyle name="Normal 9 5 2 2 2" xfId="20124"/>
    <cellStyle name="Normal 9 5 2 2 2 2" xfId="20125"/>
    <cellStyle name="Normal 9 5 2 2 2 3" xfId="20126"/>
    <cellStyle name="Normal 9 5 2 2 2 4" xfId="20127"/>
    <cellStyle name="Normal 9 5 2 2 3" xfId="20128"/>
    <cellStyle name="Normal 9 5 2 2 4" xfId="20129"/>
    <cellStyle name="Normal 9 5 2 2 5" xfId="20130"/>
    <cellStyle name="Normal 9 5 2 3" xfId="20131"/>
    <cellStyle name="Normal 9 5 2 4" xfId="20132"/>
    <cellStyle name="Normal 9 5 2 4 2" xfId="20133"/>
    <cellStyle name="Normal 9 5 2 4 3" xfId="20134"/>
    <cellStyle name="Normal 9 5 2 4 4" xfId="20135"/>
    <cellStyle name="Normal 9 5 2 5" xfId="20136"/>
    <cellStyle name="Normal 9 5 2 6" xfId="20137"/>
    <cellStyle name="Normal 9 5 2 7" xfId="20138"/>
    <cellStyle name="Normal 9 5 3" xfId="20139"/>
    <cellStyle name="Normal 9 5 3 2" xfId="20140"/>
    <cellStyle name="Normal 9 5 3 2 2" xfId="20141"/>
    <cellStyle name="Normal 9 5 3 2 2 2" xfId="20142"/>
    <cellStyle name="Normal 9 5 3 2 2 3" xfId="20143"/>
    <cellStyle name="Normal 9 5 3 2 2 4" xfId="20144"/>
    <cellStyle name="Normal 9 5 3 2 3" xfId="20145"/>
    <cellStyle name="Normal 9 5 3 2 4" xfId="20146"/>
    <cellStyle name="Normal 9 5 3 2 5" xfId="20147"/>
    <cellStyle name="Normal 9 5 3 3" xfId="20148"/>
    <cellStyle name="Normal 9 5 3 3 2" xfId="20149"/>
    <cellStyle name="Normal 9 5 3 3 3" xfId="20150"/>
    <cellStyle name="Normal 9 5 3 3 4" xfId="20151"/>
    <cellStyle name="Normal 9 5 3 4" xfId="20152"/>
    <cellStyle name="Normal 9 5 3 5" xfId="20153"/>
    <cellStyle name="Normal 9 5 3 6" xfId="20154"/>
    <cellStyle name="Normal 9 5 4" xfId="20155"/>
    <cellStyle name="Normal 9 5 4 2" xfId="20156"/>
    <cellStyle name="Normal 9 5 4 2 2" xfId="20157"/>
    <cellStyle name="Normal 9 5 4 2 2 2" xfId="20158"/>
    <cellStyle name="Normal 9 5 4 2 2 3" xfId="20159"/>
    <cellStyle name="Normal 9 5 4 2 2 4" xfId="20160"/>
    <cellStyle name="Normal 9 5 4 2 3" xfId="20161"/>
    <cellStyle name="Normal 9 5 4 2 4" xfId="20162"/>
    <cellStyle name="Normal 9 5 4 2 5" xfId="20163"/>
    <cellStyle name="Normal 9 5 4 3" xfId="20164"/>
    <cellStyle name="Normal 9 5 4 3 2" xfId="20165"/>
    <cellStyle name="Normal 9 5 4 3 3" xfId="20166"/>
    <cellStyle name="Normal 9 5 4 3 4" xfId="20167"/>
    <cellStyle name="Normal 9 5 4 4" xfId="20168"/>
    <cellStyle name="Normal 9 5 4 5" xfId="20169"/>
    <cellStyle name="Normal 9 5 4 6" xfId="20170"/>
    <cellStyle name="Normal 9 5 5" xfId="20171"/>
    <cellStyle name="Normal 9 5 5 2" xfId="20172"/>
    <cellStyle name="Normal 9 5 5 2 2" xfId="20173"/>
    <cellStyle name="Normal 9 5 5 2 3" xfId="20174"/>
    <cellStyle name="Normal 9 5 5 2 4" xfId="20175"/>
    <cellStyle name="Normal 9 5 5 3" xfId="20176"/>
    <cellStyle name="Normal 9 5 5 4" xfId="20177"/>
    <cellStyle name="Normal 9 5 5 5" xfId="20178"/>
    <cellStyle name="Normal 9 5 6" xfId="20179"/>
    <cellStyle name="Normal 9 5 7" xfId="20180"/>
    <cellStyle name="Normal 9 5 7 2" xfId="20181"/>
    <cellStyle name="Normal 9 5 7 3" xfId="20182"/>
    <cellStyle name="Normal 9 5 7 4" xfId="20183"/>
    <cellStyle name="Normal 9 5 8" xfId="20184"/>
    <cellStyle name="Normal 9 5 9" xfId="20185"/>
    <cellStyle name="Normal 9 50" xfId="20186"/>
    <cellStyle name="Normal 9 51" xfId="20187"/>
    <cellStyle name="Normal 9 52" xfId="20188"/>
    <cellStyle name="Normal 9 53" xfId="20189"/>
    <cellStyle name="Normal 9 54" xfId="20190"/>
    <cellStyle name="Normal 9 55" xfId="20191"/>
    <cellStyle name="Normal 9 56" xfId="20192"/>
    <cellStyle name="Normal 9 57" xfId="20193"/>
    <cellStyle name="Normal 9 58" xfId="20194"/>
    <cellStyle name="Normal 9 59" xfId="20195"/>
    <cellStyle name="Normal 9 6" xfId="20196"/>
    <cellStyle name="Normal 9 6 2" xfId="20197"/>
    <cellStyle name="Normal 9 6 2 2" xfId="20198"/>
    <cellStyle name="Normal 9 6 2 2 2" xfId="20199"/>
    <cellStyle name="Normal 9 6 2 2 2 2" xfId="20200"/>
    <cellStyle name="Normal 9 6 2 2 2 3" xfId="20201"/>
    <cellStyle name="Normal 9 6 2 2 2 4" xfId="20202"/>
    <cellStyle name="Normal 9 6 2 2 3" xfId="20203"/>
    <cellStyle name="Normal 9 6 2 2 4" xfId="20204"/>
    <cellStyle name="Normal 9 6 2 2 5" xfId="20205"/>
    <cellStyle name="Normal 9 6 2 3" xfId="20206"/>
    <cellStyle name="Normal 9 6 2 3 2" xfId="20207"/>
    <cellStyle name="Normal 9 6 2 3 3" xfId="20208"/>
    <cellStyle name="Normal 9 6 2 3 4" xfId="20209"/>
    <cellStyle name="Normal 9 6 2 4" xfId="20210"/>
    <cellStyle name="Normal 9 6 2 5" xfId="20211"/>
    <cellStyle name="Normal 9 6 2 6" xfId="20212"/>
    <cellStyle name="Normal 9 6 3" xfId="20213"/>
    <cellStyle name="Normal 9 6 3 2" xfId="20214"/>
    <cellStyle name="Normal 9 6 3 2 2" xfId="20215"/>
    <cellStyle name="Normal 9 6 3 2 3" xfId="20216"/>
    <cellStyle name="Normal 9 6 3 2 4" xfId="20217"/>
    <cellStyle name="Normal 9 6 3 3" xfId="20218"/>
    <cellStyle name="Normal 9 6 3 4" xfId="20219"/>
    <cellStyle name="Normal 9 6 3 5" xfId="20220"/>
    <cellStyle name="Normal 9 6 4" xfId="20221"/>
    <cellStyle name="Normal 9 6 5" xfId="20222"/>
    <cellStyle name="Normal 9 6 5 2" xfId="20223"/>
    <cellStyle name="Normal 9 6 5 3" xfId="20224"/>
    <cellStyle name="Normal 9 6 5 4" xfId="20225"/>
    <cellStyle name="Normal 9 6 6" xfId="20226"/>
    <cellStyle name="Normal 9 6 7" xfId="20227"/>
    <cellStyle name="Normal 9 6 8" xfId="20228"/>
    <cellStyle name="Normal 9 60" xfId="20229"/>
    <cellStyle name="Normal 9 61" xfId="20230"/>
    <cellStyle name="Normal 9 62" xfId="20231"/>
    <cellStyle name="Normal 9 63" xfId="20232"/>
    <cellStyle name="Normal 9 64" xfId="20233"/>
    <cellStyle name="Normal 9 65" xfId="20234"/>
    <cellStyle name="Normal 9 66" xfId="20235"/>
    <cellStyle name="Normal 9 67" xfId="20236"/>
    <cellStyle name="Normal 9 68" xfId="20237"/>
    <cellStyle name="Normal 9 69" xfId="20238"/>
    <cellStyle name="Normal 9 7" xfId="20239"/>
    <cellStyle name="Normal 9 7 2" xfId="20240"/>
    <cellStyle name="Normal 9 7 2 2" xfId="20241"/>
    <cellStyle name="Normal 9 7 2 2 2" xfId="20242"/>
    <cellStyle name="Normal 9 7 2 2 2 2" xfId="20243"/>
    <cellStyle name="Normal 9 7 2 2 2 3" xfId="20244"/>
    <cellStyle name="Normal 9 7 2 2 2 4" xfId="20245"/>
    <cellStyle name="Normal 9 7 2 2 3" xfId="20246"/>
    <cellStyle name="Normal 9 7 2 2 4" xfId="20247"/>
    <cellStyle name="Normal 9 7 2 2 5" xfId="20248"/>
    <cellStyle name="Normal 9 7 2 3" xfId="20249"/>
    <cellStyle name="Normal 9 7 2 3 2" xfId="20250"/>
    <cellStyle name="Normal 9 7 2 3 3" xfId="20251"/>
    <cellStyle name="Normal 9 7 2 3 4" xfId="20252"/>
    <cellStyle name="Normal 9 7 2 4" xfId="20253"/>
    <cellStyle name="Normal 9 7 2 5" xfId="20254"/>
    <cellStyle name="Normal 9 7 2 6" xfId="20255"/>
    <cellStyle name="Normal 9 7 3" xfId="20256"/>
    <cellStyle name="Normal 9 7 3 2" xfId="20257"/>
    <cellStyle name="Normal 9 7 3 2 2" xfId="20258"/>
    <cellStyle name="Normal 9 7 3 2 3" xfId="20259"/>
    <cellStyle name="Normal 9 7 3 2 4" xfId="20260"/>
    <cellStyle name="Normal 9 7 3 3" xfId="20261"/>
    <cellStyle name="Normal 9 7 3 4" xfId="20262"/>
    <cellStyle name="Normal 9 7 3 5" xfId="20263"/>
    <cellStyle name="Normal 9 7 4" xfId="20264"/>
    <cellStyle name="Normal 9 7 5" xfId="20265"/>
    <cellStyle name="Normal 9 7 5 2" xfId="20266"/>
    <cellStyle name="Normal 9 7 5 3" xfId="20267"/>
    <cellStyle name="Normal 9 7 5 4" xfId="20268"/>
    <cellStyle name="Normal 9 7 6" xfId="20269"/>
    <cellStyle name="Normal 9 7 7" xfId="20270"/>
    <cellStyle name="Normal 9 7 8" xfId="20271"/>
    <cellStyle name="Normal 9 70" xfId="20272"/>
    <cellStyle name="Normal 9 71" xfId="20273"/>
    <cellStyle name="Normal 9 72" xfId="20274"/>
    <cellStyle name="Normal 9 73" xfId="20275"/>
    <cellStyle name="Normal 9 74" xfId="20276"/>
    <cellStyle name="Normal 9 75" xfId="20277"/>
    <cellStyle name="Normal 9 76" xfId="20278"/>
    <cellStyle name="Normal 9 77" xfId="20279"/>
    <cellStyle name="Normal 9 78" xfId="20280"/>
    <cellStyle name="Normal 9 79" xfId="20281"/>
    <cellStyle name="Normal 9 8" xfId="20282"/>
    <cellStyle name="Normal 9 8 2" xfId="20283"/>
    <cellStyle name="Normal 9 8 2 2" xfId="20284"/>
    <cellStyle name="Normal 9 8 2 2 2" xfId="20285"/>
    <cellStyle name="Normal 9 8 2 2 3" xfId="20286"/>
    <cellStyle name="Normal 9 8 2 2 4" xfId="20287"/>
    <cellStyle name="Normal 9 8 2 3" xfId="20288"/>
    <cellStyle name="Normal 9 8 2 4" xfId="20289"/>
    <cellStyle name="Normal 9 8 2 5" xfId="20290"/>
    <cellStyle name="Normal 9 8 3" xfId="20291"/>
    <cellStyle name="Normal 9 8 4" xfId="20292"/>
    <cellStyle name="Normal 9 8 4 2" xfId="20293"/>
    <cellStyle name="Normal 9 8 4 3" xfId="20294"/>
    <cellStyle name="Normal 9 8 4 4" xfId="20295"/>
    <cellStyle name="Normal 9 8 5" xfId="20296"/>
    <cellStyle name="Normal 9 8 6" xfId="20297"/>
    <cellStyle name="Normal 9 8 7" xfId="20298"/>
    <cellStyle name="Normal 9 80" xfId="20299"/>
    <cellStyle name="Normal 9 81" xfId="20300"/>
    <cellStyle name="Normal 9 82" xfId="20301"/>
    <cellStyle name="Normal 9 83" xfId="20302"/>
    <cellStyle name="Normal 9 84" xfId="20303"/>
    <cellStyle name="Normal 9 85" xfId="20304"/>
    <cellStyle name="Normal 9 86" xfId="20305"/>
    <cellStyle name="Normal 9 87" xfId="20306"/>
    <cellStyle name="Normal 9 88" xfId="20307"/>
    <cellStyle name="Normal 9 89" xfId="20308"/>
    <cellStyle name="Normal 9 9" xfId="20309"/>
    <cellStyle name="Normal 9 9 2" xfId="20310"/>
    <cellStyle name="Normal 9 90" xfId="20311"/>
    <cellStyle name="Normal 9 91" xfId="20312"/>
    <cellStyle name="Normal 9 92" xfId="20313"/>
    <cellStyle name="Normal 9 93" xfId="20314"/>
    <cellStyle name="Normal 9 94" xfId="20315"/>
    <cellStyle name="Normal 9 95" xfId="20316"/>
    <cellStyle name="Normal 9 95 2" xfId="20317"/>
    <cellStyle name="Normal 9 95 3" xfId="20318"/>
    <cellStyle name="Normal 9 95 4" xfId="20319"/>
    <cellStyle name="Normal 9 96" xfId="20320"/>
    <cellStyle name="Normal 9 97" xfId="20321"/>
    <cellStyle name="Normal 9 98" xfId="20322"/>
    <cellStyle name="Normal 90" xfId="20323"/>
    <cellStyle name="Normal 90 2" xfId="20324"/>
    <cellStyle name="Normal 90 3" xfId="20325"/>
    <cellStyle name="Normal 90 4" xfId="20326"/>
    <cellStyle name="Normal 91" xfId="20327"/>
    <cellStyle name="Normal 91 2" xfId="20328"/>
    <cellStyle name="Normal 91 3" xfId="20329"/>
    <cellStyle name="Normal 91 4" xfId="20330"/>
    <cellStyle name="Normal 92" xfId="20331"/>
    <cellStyle name="Normal 92 2" xfId="20332"/>
    <cellStyle name="Normal 92 3" xfId="20333"/>
    <cellStyle name="Normal 92 4" xfId="20334"/>
    <cellStyle name="Normal 93" xfId="20335"/>
    <cellStyle name="Normal 93 2" xfId="20336"/>
    <cellStyle name="Normal 94" xfId="20337"/>
    <cellStyle name="Normal 94 2" xfId="20338"/>
    <cellStyle name="Normal 94 3" xfId="20339"/>
    <cellStyle name="Normal 94 4" xfId="20340"/>
    <cellStyle name="Normal 95" xfId="20341"/>
    <cellStyle name="Normal 95 2" xfId="20342"/>
    <cellStyle name="Normal 95 3" xfId="20343"/>
    <cellStyle name="Normal 95 4" xfId="20344"/>
    <cellStyle name="Normal 96" xfId="20345"/>
    <cellStyle name="Normal 96 2" xfId="20346"/>
    <cellStyle name="Normal 96 2 2" xfId="20347"/>
    <cellStyle name="Normal 96 2 2 2" xfId="20348"/>
    <cellStyle name="Normal 96 2 2 3" xfId="20349"/>
    <cellStyle name="Normal 96 2 2 4" xfId="20350"/>
    <cellStyle name="Normal 96 2 3" xfId="20351"/>
    <cellStyle name="Normal 96 2 4" xfId="20352"/>
    <cellStyle name="Normal 96 2 5" xfId="20353"/>
    <cellStyle name="Normal 96 3" xfId="20354"/>
    <cellStyle name="Normal 96 3 2" xfId="20355"/>
    <cellStyle name="Normal 96 3 3" xfId="20356"/>
    <cellStyle name="Normal 96 3 4" xfId="20357"/>
    <cellStyle name="Normal 96 4" xfId="20358"/>
    <cellStyle name="Normal 96 4 2" xfId="20359"/>
    <cellStyle name="Normal 96 4 3" xfId="20360"/>
    <cellStyle name="Normal 96 4 4" xfId="20361"/>
    <cellStyle name="Normal 96 5" xfId="20362"/>
    <cellStyle name="Normal 96 6" xfId="20363"/>
    <cellStyle name="Normal 96 7" xfId="20364"/>
    <cellStyle name="Normal 97" xfId="20365"/>
    <cellStyle name="Normal 97 2" xfId="20366"/>
    <cellStyle name="Normal 97 3" xfId="20367"/>
    <cellStyle name="Normal 97 4" xfId="20368"/>
    <cellStyle name="Normal 98" xfId="20369"/>
    <cellStyle name="Normal 98 2" xfId="20370"/>
    <cellStyle name="Normal 98 3" xfId="20371"/>
    <cellStyle name="Normal 98 4" xfId="20372"/>
    <cellStyle name="Normal 99" xfId="20373"/>
    <cellStyle name="Normal 99 2" xfId="20374"/>
    <cellStyle name="Normal 99 3" xfId="20375"/>
    <cellStyle name="Normal 99 4" xfId="20376"/>
    <cellStyle name="Normalny_Eksport 2000 - F" xfId="20377"/>
    <cellStyle name="Note 2" xfId="20378"/>
    <cellStyle name="Note 2 10" xfId="20379"/>
    <cellStyle name="Note 2 10 2" xfId="20380"/>
    <cellStyle name="Note 2 10 3" xfId="20381"/>
    <cellStyle name="Note 2 10 4" xfId="20382"/>
    <cellStyle name="Note 2 10 5" xfId="20383"/>
    <cellStyle name="Note 2 11" xfId="20384"/>
    <cellStyle name="Note 2 11 2" xfId="20385"/>
    <cellStyle name="Note 2 11 3" xfId="20386"/>
    <cellStyle name="Note 2 11 4" xfId="20387"/>
    <cellStyle name="Note 2 11 5" xfId="20388"/>
    <cellStyle name="Note 2 12" xfId="20389"/>
    <cellStyle name="Note 2 12 2" xfId="20390"/>
    <cellStyle name="Note 2 12 3" xfId="20391"/>
    <cellStyle name="Note 2 12 4" xfId="20392"/>
    <cellStyle name="Note 2 12 5" xfId="20393"/>
    <cellStyle name="Note 2 13" xfId="20394"/>
    <cellStyle name="Note 2 13 2" xfId="20395"/>
    <cellStyle name="Note 2 13 3" xfId="20396"/>
    <cellStyle name="Note 2 13 4" xfId="20397"/>
    <cellStyle name="Note 2 13 5" xfId="20398"/>
    <cellStyle name="Note 2 14" xfId="20399"/>
    <cellStyle name="Note 2 14 2" xfId="20400"/>
    <cellStyle name="Note 2 15" xfId="20401"/>
    <cellStyle name="Note 2 15 2" xfId="20402"/>
    <cellStyle name="Note 2 16" xfId="20403"/>
    <cellStyle name="Note 2 17" xfId="20404"/>
    <cellStyle name="Note 2 2" xfId="20405"/>
    <cellStyle name="Note 2 2 10" xfId="20406"/>
    <cellStyle name="Note 2 2 2" xfId="20407"/>
    <cellStyle name="Note 2 2 2 2" xfId="20408"/>
    <cellStyle name="Note 2 2 2 3" xfId="20409"/>
    <cellStyle name="Note 2 2 2 4" xfId="20410"/>
    <cellStyle name="Note 2 2 2 5" xfId="20411"/>
    <cellStyle name="Note 2 2 3" xfId="20412"/>
    <cellStyle name="Note 2 2 3 2" xfId="20413"/>
    <cellStyle name="Note 2 2 3 3" xfId="20414"/>
    <cellStyle name="Note 2 2 3 4" xfId="20415"/>
    <cellStyle name="Note 2 2 3 5" xfId="20416"/>
    <cellStyle name="Note 2 2 4" xfId="20417"/>
    <cellStyle name="Note 2 2 4 2" xfId="20418"/>
    <cellStyle name="Note 2 2 4 3" xfId="20419"/>
    <cellStyle name="Note 2 2 4 4" xfId="20420"/>
    <cellStyle name="Note 2 2 5" xfId="20421"/>
    <cellStyle name="Note 2 2 5 2" xfId="20422"/>
    <cellStyle name="Note 2 2 5 3" xfId="20423"/>
    <cellStyle name="Note 2 2 5 4" xfId="20424"/>
    <cellStyle name="Note 2 2 6" xfId="20425"/>
    <cellStyle name="Note 2 2 7" xfId="20426"/>
    <cellStyle name="Note 2 2 8" xfId="20427"/>
    <cellStyle name="Note 2 2 9" xfId="20428"/>
    <cellStyle name="Note 2 3" xfId="20429"/>
    <cellStyle name="Note 2 3 2" xfId="20430"/>
    <cellStyle name="Note 2 3 3" xfId="20431"/>
    <cellStyle name="Note 2 3 4" xfId="20432"/>
    <cellStyle name="Note 2 3 5" xfId="20433"/>
    <cellStyle name="Note 2 4" xfId="20434"/>
    <cellStyle name="Note 2 4 2" xfId="20435"/>
    <cellStyle name="Note 2 4 2 2" xfId="20436"/>
    <cellStyle name="Note 2 4 3" xfId="20437"/>
    <cellStyle name="Note 2 4 3 2" xfId="20438"/>
    <cellStyle name="Note 2 4 4" xfId="20439"/>
    <cellStyle name="Note 2 4 4 2" xfId="20440"/>
    <cellStyle name="Note 2 4 5" xfId="20441"/>
    <cellStyle name="Note 2 4 6" xfId="20442"/>
    <cellStyle name="Note 2 4 7" xfId="20443"/>
    <cellStyle name="Note 2 5" xfId="20444"/>
    <cellStyle name="Note 2 5 2" xfId="20445"/>
    <cellStyle name="Note 2 5 2 2" xfId="20446"/>
    <cellStyle name="Note 2 5 3" xfId="20447"/>
    <cellStyle name="Note 2 5 3 2" xfId="20448"/>
    <cellStyle name="Note 2 5 4" xfId="20449"/>
    <cellStyle name="Note 2 5 4 2" xfId="20450"/>
    <cellStyle name="Note 2 5 5" xfId="20451"/>
    <cellStyle name="Note 2 5 6" xfId="20452"/>
    <cellStyle name="Note 2 5 7" xfId="20453"/>
    <cellStyle name="Note 2 6" xfId="20454"/>
    <cellStyle name="Note 2 6 2" xfId="20455"/>
    <cellStyle name="Note 2 6 2 2" xfId="20456"/>
    <cellStyle name="Note 2 6 3" xfId="20457"/>
    <cellStyle name="Note 2 6 3 2" xfId="20458"/>
    <cellStyle name="Note 2 6 4" xfId="20459"/>
    <cellStyle name="Note 2 6 4 2" xfId="20460"/>
    <cellStyle name="Note 2 6 5" xfId="20461"/>
    <cellStyle name="Note 2 6 6" xfId="20462"/>
    <cellStyle name="Note 2 6 7" xfId="20463"/>
    <cellStyle name="Note 2 7" xfId="20464"/>
    <cellStyle name="Note 2 7 2" xfId="20465"/>
    <cellStyle name="Note 2 7 2 2" xfId="20466"/>
    <cellStyle name="Note 2 7 3" xfId="20467"/>
    <cellStyle name="Note 2 7 3 2" xfId="20468"/>
    <cellStyle name="Note 2 7 4" xfId="20469"/>
    <cellStyle name="Note 2 7 4 2" xfId="20470"/>
    <cellStyle name="Note 2 7 5" xfId="20471"/>
    <cellStyle name="Note 2 7 6" xfId="20472"/>
    <cellStyle name="Note 2 7 7" xfId="20473"/>
    <cellStyle name="Note 2 8" xfId="20474"/>
    <cellStyle name="Note 2 8 2" xfId="20475"/>
    <cellStyle name="Note 2 8 3" xfId="20476"/>
    <cellStyle name="Note 2 8 4" xfId="20477"/>
    <cellStyle name="Note 2 8 5" xfId="20478"/>
    <cellStyle name="Note 2 9" xfId="20479"/>
    <cellStyle name="Note 2 9 2" xfId="20480"/>
    <cellStyle name="Note 2 9 3" xfId="20481"/>
    <cellStyle name="Note 2 9 4" xfId="20482"/>
    <cellStyle name="Note 2 9 5" xfId="20483"/>
    <cellStyle name="Note 3 2" xfId="20484"/>
    <cellStyle name="Note 3 2 2" xfId="20485"/>
    <cellStyle name="Note 3 2 3" xfId="20486"/>
    <cellStyle name="Note 3 3" xfId="20487"/>
    <cellStyle name="Note 3 3 2" xfId="20488"/>
    <cellStyle name="Note 3 4" xfId="20489"/>
    <cellStyle name="Note 3 5" xfId="20490"/>
    <cellStyle name="Note 4 2" xfId="20491"/>
    <cellStyle name="Note 4 2 2" xfId="20492"/>
    <cellStyle name="Note 4 2 3" xfId="20493"/>
    <cellStyle name="Note 4 3" xfId="20494"/>
    <cellStyle name="Note 4 4" xfId="20495"/>
    <cellStyle name="Note 4 5" xfId="20496"/>
    <cellStyle name="Note 5" xfId="20497"/>
    <cellStyle name="Note 5 2" xfId="20498"/>
    <cellStyle name="Note 5 2 2" xfId="20499"/>
    <cellStyle name="Note 5 3" xfId="20500"/>
    <cellStyle name="Note 5 3 2" xfId="20501"/>
    <cellStyle name="Note 5 4" xfId="20502"/>
    <cellStyle name="Note 5 5" xfId="20503"/>
    <cellStyle name="Note 6" xfId="20504"/>
    <cellStyle name="Note 6 2" xfId="20505"/>
    <cellStyle name="Note 6 2 2" xfId="20506"/>
    <cellStyle name="Note 6 3" xfId="20507"/>
    <cellStyle name="Note 6 4" xfId="20508"/>
    <cellStyle name="Note 7" xfId="20509"/>
    <cellStyle name="Note 8" xfId="20510"/>
    <cellStyle name="Note 8 2" xfId="20511"/>
    <cellStyle name="Note 9" xfId="20512"/>
    <cellStyle name="Ôèíàíñîâûé [0]_Ëèñò1" xfId="20513"/>
    <cellStyle name="Ôèíàíñîâûé_Ëèñò1" xfId="20514"/>
    <cellStyle name="Option" xfId="20515"/>
    <cellStyle name="Option 2" xfId="20516"/>
    <cellStyle name="Option 3" xfId="20517"/>
    <cellStyle name="Option 4" xfId="20518"/>
    <cellStyle name="optionalExposure" xfId="20519"/>
    <cellStyle name="OptionHeading" xfId="20520"/>
    <cellStyle name="OptionHeading 2" xfId="20521"/>
    <cellStyle name="OptionHeading 3" xfId="20522"/>
    <cellStyle name="Output 2" xfId="20523"/>
    <cellStyle name="Output 2 10" xfId="20524"/>
    <cellStyle name="Output 2 10 2" xfId="20525"/>
    <cellStyle name="Output 2 10 3" xfId="20526"/>
    <cellStyle name="Output 2 10 4" xfId="20527"/>
    <cellStyle name="Output 2 10 5" xfId="20528"/>
    <cellStyle name="Output 2 11" xfId="20529"/>
    <cellStyle name="Output 2 11 2" xfId="20530"/>
    <cellStyle name="Output 2 11 3" xfId="20531"/>
    <cellStyle name="Output 2 11 4" xfId="20532"/>
    <cellStyle name="Output 2 11 5" xfId="20533"/>
    <cellStyle name="Output 2 12" xfId="20534"/>
    <cellStyle name="Output 2 12 2" xfId="20535"/>
    <cellStyle name="Output 2 12 3" xfId="20536"/>
    <cellStyle name="Output 2 12 4" xfId="20537"/>
    <cellStyle name="Output 2 12 5" xfId="20538"/>
    <cellStyle name="Output 2 13" xfId="20539"/>
    <cellStyle name="Output 2 13 2" xfId="20540"/>
    <cellStyle name="Output 2 13 3" xfId="20541"/>
    <cellStyle name="Output 2 13 4" xfId="20542"/>
    <cellStyle name="Output 2 14" xfId="20543"/>
    <cellStyle name="Output 2 15" xfId="20544"/>
    <cellStyle name="Output 2 16" xfId="20545"/>
    <cellStyle name="Output 2 2" xfId="20546"/>
    <cellStyle name="Output 2 2 2" xfId="20547"/>
    <cellStyle name="Output 2 2 2 2" xfId="20548"/>
    <cellStyle name="Output 2 2 2 3" xfId="20549"/>
    <cellStyle name="Output 2 2 2 4" xfId="20550"/>
    <cellStyle name="Output 2 2 3" xfId="20551"/>
    <cellStyle name="Output 2 2 3 2" xfId="20552"/>
    <cellStyle name="Output 2 2 3 3" xfId="20553"/>
    <cellStyle name="Output 2 2 3 4" xfId="20554"/>
    <cellStyle name="Output 2 2 4" xfId="20555"/>
    <cellStyle name="Output 2 2 4 2" xfId="20556"/>
    <cellStyle name="Output 2 2 4 3" xfId="20557"/>
    <cellStyle name="Output 2 2 4 4" xfId="20558"/>
    <cellStyle name="Output 2 2 5" xfId="20559"/>
    <cellStyle name="Output 2 2 5 2" xfId="20560"/>
    <cellStyle name="Output 2 2 5 3" xfId="20561"/>
    <cellStyle name="Output 2 2 5 4" xfId="20562"/>
    <cellStyle name="Output 2 2 6" xfId="20563"/>
    <cellStyle name="Output 2 2 7" xfId="20564"/>
    <cellStyle name="Output 2 2 8" xfId="20565"/>
    <cellStyle name="Output 2 2 9" xfId="20566"/>
    <cellStyle name="Output 2 3" xfId="20567"/>
    <cellStyle name="Output 2 3 2" xfId="20568"/>
    <cellStyle name="Output 2 3 3" xfId="20569"/>
    <cellStyle name="Output 2 3 4" xfId="20570"/>
    <cellStyle name="Output 2 3 5" xfId="20571"/>
    <cellStyle name="Output 2 4" xfId="20572"/>
    <cellStyle name="Output 2 4 2" xfId="20573"/>
    <cellStyle name="Output 2 4 3" xfId="20574"/>
    <cellStyle name="Output 2 4 4" xfId="20575"/>
    <cellStyle name="Output 2 4 5" xfId="20576"/>
    <cellStyle name="Output 2 5" xfId="20577"/>
    <cellStyle name="Output 2 5 2" xfId="20578"/>
    <cellStyle name="Output 2 5 3" xfId="20579"/>
    <cellStyle name="Output 2 5 4" xfId="20580"/>
    <cellStyle name="Output 2 5 5" xfId="20581"/>
    <cellStyle name="Output 2 6" xfId="20582"/>
    <cellStyle name="Output 2 6 2" xfId="20583"/>
    <cellStyle name="Output 2 6 3" xfId="20584"/>
    <cellStyle name="Output 2 6 4" xfId="20585"/>
    <cellStyle name="Output 2 6 5" xfId="20586"/>
    <cellStyle name="Output 2 7" xfId="20587"/>
    <cellStyle name="Output 2 7 2" xfId="20588"/>
    <cellStyle name="Output 2 7 3" xfId="20589"/>
    <cellStyle name="Output 2 7 4" xfId="20590"/>
    <cellStyle name="Output 2 7 5" xfId="20591"/>
    <cellStyle name="Output 2 8" xfId="20592"/>
    <cellStyle name="Output 2 8 2" xfId="20593"/>
    <cellStyle name="Output 2 8 3" xfId="20594"/>
    <cellStyle name="Output 2 8 4" xfId="20595"/>
    <cellStyle name="Output 2 8 5" xfId="20596"/>
    <cellStyle name="Output 2 9" xfId="20597"/>
    <cellStyle name="Output 2 9 2" xfId="20598"/>
    <cellStyle name="Output 2 9 3" xfId="20599"/>
    <cellStyle name="Output 2 9 4" xfId="20600"/>
    <cellStyle name="Output 2 9 5" xfId="20601"/>
    <cellStyle name="Output 3" xfId="20602"/>
    <cellStyle name="Output 3 2" xfId="20603"/>
    <cellStyle name="Output 3 3" xfId="20604"/>
    <cellStyle name="Output 4" xfId="20605"/>
    <cellStyle name="Output 4 2" xfId="20606"/>
    <cellStyle name="Output 4 3" xfId="20607"/>
    <cellStyle name="Output 5" xfId="20608"/>
    <cellStyle name="Output 5 2" xfId="20609"/>
    <cellStyle name="Output 5 3" xfId="20610"/>
    <cellStyle name="Output 6" xfId="20611"/>
    <cellStyle name="Output 6 2" xfId="20612"/>
    <cellStyle name="Output 6 3" xfId="20613"/>
    <cellStyle name="Output 7" xfId="20614"/>
    <cellStyle name="Percen - Style1" xfId="20615"/>
    <cellStyle name="Percent [0]" xfId="20616"/>
    <cellStyle name="Percent [00]" xfId="20617"/>
    <cellStyle name="Percent 10" xfId="20618"/>
    <cellStyle name="Percent 10 2" xfId="20619"/>
    <cellStyle name="Percent 10 2 2" xfId="20620"/>
    <cellStyle name="Percent 10 3" xfId="20621"/>
    <cellStyle name="Percent 10 4" xfId="20622"/>
    <cellStyle name="Percent 11" xfId="20623"/>
    <cellStyle name="Percent 11 2" xfId="20624"/>
    <cellStyle name="Percent 12" xfId="20625"/>
    <cellStyle name="Percent 12 2" xfId="20626"/>
    <cellStyle name="Percent 13" xfId="20627"/>
    <cellStyle name="Percent 13 2" xfId="20628"/>
    <cellStyle name="Percent 14" xfId="20629"/>
    <cellStyle name="Percent 15" xfId="20630"/>
    <cellStyle name="Percent 15 2" xfId="20631"/>
    <cellStyle name="Percent 16" xfId="20632"/>
    <cellStyle name="Percent 17" xfId="20633"/>
    <cellStyle name="Percent 18" xfId="20634"/>
    <cellStyle name="Percent 19" xfId="20635"/>
    <cellStyle name="Percent 2" xfId="6"/>
    <cellStyle name="Percent 2 2" xfId="20636"/>
    <cellStyle name="Percent 2 2 2" xfId="20637"/>
    <cellStyle name="Percent 2 2 3" xfId="20638"/>
    <cellStyle name="Percent 2 2 4" xfId="20639"/>
    <cellStyle name="Percent 2 2 4 2" xfId="20640"/>
    <cellStyle name="Percent 2 2 4 2 2" xfId="20641"/>
    <cellStyle name="Percent 2 2 4 2 2 2" xfId="20642"/>
    <cellStyle name="Percent 2 2 4 2 2 3" xfId="20643"/>
    <cellStyle name="Percent 2 2 4 2 2 4" xfId="20644"/>
    <cellStyle name="Percent 2 2 4 2 3" xfId="20645"/>
    <cellStyle name="Percent 2 2 4 2 4" xfId="20646"/>
    <cellStyle name="Percent 2 2 4 2 5" xfId="20647"/>
    <cellStyle name="Percent 2 2 4 3" xfId="20648"/>
    <cellStyle name="Percent 2 2 4 3 2" xfId="20649"/>
    <cellStyle name="Percent 2 2 4 3 3" xfId="20650"/>
    <cellStyle name="Percent 2 2 4 3 4" xfId="20651"/>
    <cellStyle name="Percent 2 2 4 4" xfId="20652"/>
    <cellStyle name="Percent 2 2 4 5" xfId="20653"/>
    <cellStyle name="Percent 2 2 4 6" xfId="20654"/>
    <cellStyle name="Percent 2 2 5" xfId="20655"/>
    <cellStyle name="Percent 2 3" xfId="20656"/>
    <cellStyle name="Percent 2 4" xfId="20657"/>
    <cellStyle name="Percent 2 5" xfId="20658"/>
    <cellStyle name="Percent 2 6" xfId="20659"/>
    <cellStyle name="Percent 2 7" xfId="20660"/>
    <cellStyle name="Percent 2 8" xfId="20661"/>
    <cellStyle name="Percent 2 8 2" xfId="20662"/>
    <cellStyle name="Percent 2 9" xfId="20663"/>
    <cellStyle name="Percent 2 9 2" xfId="20664"/>
    <cellStyle name="Percent 2 9 2 2" xfId="20665"/>
    <cellStyle name="Percent 2 9 2 2 2" xfId="20666"/>
    <cellStyle name="Percent 2 9 2 2 3" xfId="20667"/>
    <cellStyle name="Percent 2 9 2 2 4" xfId="20668"/>
    <cellStyle name="Percent 2 9 2 3" xfId="20669"/>
    <cellStyle name="Percent 2 9 2 4" xfId="20670"/>
    <cellStyle name="Percent 2 9 2 5" xfId="20671"/>
    <cellStyle name="Percent 2 9 3" xfId="20672"/>
    <cellStyle name="Percent 2 9 3 2" xfId="20673"/>
    <cellStyle name="Percent 2 9 3 3" xfId="20674"/>
    <cellStyle name="Percent 2 9 3 4" xfId="20675"/>
    <cellStyle name="Percent 2 9 4" xfId="20676"/>
    <cellStyle name="Percent 2 9 5" xfId="20677"/>
    <cellStyle name="Percent 2 9 6" xfId="20678"/>
    <cellStyle name="Percent 20" xfId="20679"/>
    <cellStyle name="Percent 21" xfId="20680"/>
    <cellStyle name="Percent 21 2" xfId="20681"/>
    <cellStyle name="Percent 21 3" xfId="20682"/>
    <cellStyle name="Percent 21 4" xfId="20683"/>
    <cellStyle name="Percent 3" xfId="11"/>
    <cellStyle name="Percent 3 2" xfId="20684"/>
    <cellStyle name="Percent 3 2 2" xfId="20685"/>
    <cellStyle name="Percent 3 2 2 2" xfId="20686"/>
    <cellStyle name="Percent 3 2 2 3" xfId="20687"/>
    <cellStyle name="Percent 3 2 3" xfId="20688"/>
    <cellStyle name="Percent 3 2 4" xfId="20689"/>
    <cellStyle name="Percent 3 3" xfId="20690"/>
    <cellStyle name="Percent 3 3 2" xfId="20691"/>
    <cellStyle name="Percent 3 4" xfId="20692"/>
    <cellStyle name="Percent 3 4 2" xfId="20693"/>
    <cellStyle name="Percent 3 4 3" xfId="20694"/>
    <cellStyle name="Percent 4" xfId="20695"/>
    <cellStyle name="Percent 4 2" xfId="20696"/>
    <cellStyle name="Percent 4 2 2" xfId="20697"/>
    <cellStyle name="Percent 4 2 2 2" xfId="20698"/>
    <cellStyle name="Percent 4 3" xfId="20699"/>
    <cellStyle name="Percent 4 3 2" xfId="20700"/>
    <cellStyle name="Percent 4 4" xfId="20701"/>
    <cellStyle name="Percent 5" xfId="20702"/>
    <cellStyle name="Percent 5 2" xfId="20703"/>
    <cellStyle name="Percent 5 2 2" xfId="20704"/>
    <cellStyle name="Percent 5 2 2 2" xfId="20705"/>
    <cellStyle name="Percent 5 2 3" xfId="20706"/>
    <cellStyle name="Percent 5 2 4" xfId="20707"/>
    <cellStyle name="Percent 5 2 4 2" xfId="20708"/>
    <cellStyle name="Percent 5 2 4 2 2" xfId="20709"/>
    <cellStyle name="Percent 5 2 4 2 3" xfId="20710"/>
    <cellStyle name="Percent 5 2 4 2 4" xfId="20711"/>
    <cellStyle name="Percent 5 2 4 3" xfId="20712"/>
    <cellStyle name="Percent 5 2 4 4" xfId="20713"/>
    <cellStyle name="Percent 5 2 4 5" xfId="20714"/>
    <cellStyle name="Percent 5 2 5" xfId="20715"/>
    <cellStyle name="Percent 5 2 5 2" xfId="20716"/>
    <cellStyle name="Percent 5 2 5 3" xfId="20717"/>
    <cellStyle name="Percent 5 2 5 4" xfId="20718"/>
    <cellStyle name="Percent 5 2 6" xfId="20719"/>
    <cellStyle name="Percent 5 2 7" xfId="20720"/>
    <cellStyle name="Percent 5 2 8" xfId="20721"/>
    <cellStyle name="Percent 5 3" xfId="20722"/>
    <cellStyle name="Percent 5 3 2" xfId="20723"/>
    <cellStyle name="Percent 5 4" xfId="20724"/>
    <cellStyle name="Percent 5 4 2" xfId="20725"/>
    <cellStyle name="Percent 5 4 2 2" xfId="20726"/>
    <cellStyle name="Percent 5 4 2 3" xfId="20727"/>
    <cellStyle name="Percent 5 4 2 4" xfId="20728"/>
    <cellStyle name="Percent 5 4 3" xfId="20729"/>
    <cellStyle name="Percent 5 4 4" xfId="20730"/>
    <cellStyle name="Percent 5 4 5" xfId="20731"/>
    <cellStyle name="Percent 5 5" xfId="20732"/>
    <cellStyle name="Percent 5 5 2" xfId="20733"/>
    <cellStyle name="Percent 5 5 3" xfId="20734"/>
    <cellStyle name="Percent 5 5 4" xfId="20735"/>
    <cellStyle name="Percent 5 6" xfId="20736"/>
    <cellStyle name="Percent 5 7" xfId="20737"/>
    <cellStyle name="Percent 5 8" xfId="20738"/>
    <cellStyle name="Percent 6" xfId="20739"/>
    <cellStyle name="Percent 6 2" xfId="20740"/>
    <cellStyle name="Percent 6 2 2" xfId="20741"/>
    <cellStyle name="Percent 6 3" xfId="20742"/>
    <cellStyle name="Percent 6 3 2" xfId="20743"/>
    <cellStyle name="Percent 7" xfId="20744"/>
    <cellStyle name="Percent 7 2" xfId="20745"/>
    <cellStyle name="Percent 7 2 2" xfId="20746"/>
    <cellStyle name="Percent 7 3" xfId="20747"/>
    <cellStyle name="Percent 8" xfId="20748"/>
    <cellStyle name="Percent 8 10" xfId="20749"/>
    <cellStyle name="Percent 8 11" xfId="20750"/>
    <cellStyle name="Percent 8 12" xfId="20751"/>
    <cellStyle name="Percent 8 2" xfId="20752"/>
    <cellStyle name="Percent 8 3" xfId="20753"/>
    <cellStyle name="Percent 8 4" xfId="20754"/>
    <cellStyle name="Percent 8 5" xfId="20755"/>
    <cellStyle name="Percent 8 6" xfId="20756"/>
    <cellStyle name="Percent 8 7" xfId="20757"/>
    <cellStyle name="Percent 8 8" xfId="20758"/>
    <cellStyle name="Percent 8 9" xfId="20759"/>
    <cellStyle name="Percent 9" xfId="20760"/>
    <cellStyle name="Percent 9 10" xfId="20761"/>
    <cellStyle name="Percent 9 11" xfId="20762"/>
    <cellStyle name="Percent 9 2" xfId="20763"/>
    <cellStyle name="Percent 9 3" xfId="20764"/>
    <cellStyle name="Percent 9 4" xfId="20765"/>
    <cellStyle name="Percent 9 5" xfId="20766"/>
    <cellStyle name="Percent 9 6" xfId="20767"/>
    <cellStyle name="Percent 9 7" xfId="20768"/>
    <cellStyle name="Percent 9 8" xfId="20769"/>
    <cellStyle name="Percent 9 9" xfId="20770"/>
    <cellStyle name="PrePop Currency (0)" xfId="20771"/>
    <cellStyle name="PrePop Currency (2)" xfId="20772"/>
    <cellStyle name="PrePop Units (0)" xfId="20773"/>
    <cellStyle name="PrePop Units (1)" xfId="20774"/>
    <cellStyle name="PrePop Units (2)" xfId="20775"/>
    <cellStyle name="Price" xfId="20776"/>
    <cellStyle name="Price 2" xfId="20777"/>
    <cellStyle name="Price 3" xfId="20778"/>
    <cellStyle name="RunRep_Header" xfId="20779"/>
    <cellStyle name="Sheet Title" xfId="20780"/>
    <cellStyle name="showExposure" xfId="20781"/>
    <cellStyle name="showParameterE" xfId="20782"/>
    <cellStyle name="Standard_AX-4-4-Profit-Loss-310899" xfId="20783"/>
    <cellStyle name="Style 1" xfId="20784"/>
    <cellStyle name="Style 1 2" xfId="20785"/>
    <cellStyle name="Style 1 2 2" xfId="20786"/>
    <cellStyle name="Style 1 3" xfId="20787"/>
    <cellStyle name="Style 1 4" xfId="20788"/>
    <cellStyle name="Style 2" xfId="20789"/>
    <cellStyle name="Style 3" xfId="20790"/>
    <cellStyle name="Style 4" xfId="20791"/>
    <cellStyle name="Style 5" xfId="20792"/>
    <cellStyle name="Style 6" xfId="20793"/>
    <cellStyle name="Style 7" xfId="20794"/>
    <cellStyle name="Style 8" xfId="20795"/>
    <cellStyle name="Text Indent A" xfId="20796"/>
    <cellStyle name="Text Indent B" xfId="20797"/>
    <cellStyle name="Text Indent C" xfId="20798"/>
    <cellStyle name="Tickmark" xfId="20799"/>
    <cellStyle name="Title 2" xfId="20800"/>
    <cellStyle name="Title 2 2" xfId="20801"/>
    <cellStyle name="Title 2 2 2" xfId="20802"/>
    <cellStyle name="Title 2 3" xfId="20803"/>
    <cellStyle name="Title 2 4" xfId="20804"/>
    <cellStyle name="Title 3" xfId="20805"/>
    <cellStyle name="Title 3 2" xfId="20806"/>
    <cellStyle name="Title 3 3" xfId="20807"/>
    <cellStyle name="Title 4" xfId="20808"/>
    <cellStyle name="Title 4 2" xfId="20809"/>
    <cellStyle name="Title 4 3" xfId="20810"/>
    <cellStyle name="Title 5" xfId="20811"/>
    <cellStyle name="Title 5 2" xfId="20812"/>
    <cellStyle name="Title 5 3" xfId="20813"/>
    <cellStyle name="Title 6" xfId="20814"/>
    <cellStyle name="Title 6 2" xfId="20815"/>
    <cellStyle name="Title 6 3" xfId="20816"/>
    <cellStyle name="Title 7" xfId="20817"/>
    <cellStyle name="Total 2" xfId="20818"/>
    <cellStyle name="Total 2 10" xfId="20819"/>
    <cellStyle name="Total 2 10 2" xfId="20820"/>
    <cellStyle name="Total 2 10 3" xfId="20821"/>
    <cellStyle name="Total 2 10 4" xfId="20822"/>
    <cellStyle name="Total 2 10 5" xfId="20823"/>
    <cellStyle name="Total 2 11" xfId="20824"/>
    <cellStyle name="Total 2 11 2" xfId="20825"/>
    <cellStyle name="Total 2 11 3" xfId="20826"/>
    <cellStyle name="Total 2 11 4" xfId="20827"/>
    <cellStyle name="Total 2 11 5" xfId="20828"/>
    <cellStyle name="Total 2 12" xfId="20829"/>
    <cellStyle name="Total 2 12 2" xfId="20830"/>
    <cellStyle name="Total 2 12 3" xfId="20831"/>
    <cellStyle name="Total 2 12 4" xfId="20832"/>
    <cellStyle name="Total 2 12 5" xfId="20833"/>
    <cellStyle name="Total 2 13" xfId="20834"/>
    <cellStyle name="Total 2 13 2" xfId="20835"/>
    <cellStyle name="Total 2 13 3" xfId="20836"/>
    <cellStyle name="Total 2 13 4" xfId="20837"/>
    <cellStyle name="Total 2 14" xfId="20838"/>
    <cellStyle name="Total 2 15" xfId="20839"/>
    <cellStyle name="Total 2 16" xfId="20840"/>
    <cellStyle name="Total 2 2" xfId="20841"/>
    <cellStyle name="Total 2 2 2" xfId="20842"/>
    <cellStyle name="Total 2 2 2 2" xfId="20843"/>
    <cellStyle name="Total 2 2 2 3" xfId="20844"/>
    <cellStyle name="Total 2 2 2 4" xfId="20845"/>
    <cellStyle name="Total 2 2 3" xfId="20846"/>
    <cellStyle name="Total 2 2 3 2" xfId="20847"/>
    <cellStyle name="Total 2 2 3 3" xfId="20848"/>
    <cellStyle name="Total 2 2 3 4" xfId="20849"/>
    <cellStyle name="Total 2 2 4" xfId="20850"/>
    <cellStyle name="Total 2 2 4 2" xfId="20851"/>
    <cellStyle name="Total 2 2 4 3" xfId="20852"/>
    <cellStyle name="Total 2 2 4 4" xfId="20853"/>
    <cellStyle name="Total 2 2 5" xfId="20854"/>
    <cellStyle name="Total 2 2 5 2" xfId="20855"/>
    <cellStyle name="Total 2 2 5 3" xfId="20856"/>
    <cellStyle name="Total 2 2 5 4" xfId="20857"/>
    <cellStyle name="Total 2 2 6" xfId="20858"/>
    <cellStyle name="Total 2 2 7" xfId="20859"/>
    <cellStyle name="Total 2 2 8" xfId="20860"/>
    <cellStyle name="Total 2 2 9" xfId="20861"/>
    <cellStyle name="Total 2 3" xfId="20862"/>
    <cellStyle name="Total 2 3 2" xfId="20863"/>
    <cellStyle name="Total 2 3 3" xfId="20864"/>
    <cellStyle name="Total 2 3 4" xfId="20865"/>
    <cellStyle name="Total 2 3 5" xfId="20866"/>
    <cellStyle name="Total 2 4" xfId="20867"/>
    <cellStyle name="Total 2 4 2" xfId="20868"/>
    <cellStyle name="Total 2 4 3" xfId="20869"/>
    <cellStyle name="Total 2 4 4" xfId="20870"/>
    <cellStyle name="Total 2 4 5" xfId="20871"/>
    <cellStyle name="Total 2 5" xfId="20872"/>
    <cellStyle name="Total 2 5 2" xfId="20873"/>
    <cellStyle name="Total 2 5 3" xfId="20874"/>
    <cellStyle name="Total 2 5 4" xfId="20875"/>
    <cellStyle name="Total 2 5 5" xfId="20876"/>
    <cellStyle name="Total 2 6" xfId="20877"/>
    <cellStyle name="Total 2 6 2" xfId="20878"/>
    <cellStyle name="Total 2 6 3" xfId="20879"/>
    <cellStyle name="Total 2 6 4" xfId="20880"/>
    <cellStyle name="Total 2 6 5" xfId="20881"/>
    <cellStyle name="Total 2 7" xfId="20882"/>
    <cellStyle name="Total 2 7 2" xfId="20883"/>
    <cellStyle name="Total 2 7 3" xfId="20884"/>
    <cellStyle name="Total 2 7 4" xfId="20885"/>
    <cellStyle name="Total 2 7 5" xfId="20886"/>
    <cellStyle name="Total 2 8" xfId="20887"/>
    <cellStyle name="Total 2 8 2" xfId="20888"/>
    <cellStyle name="Total 2 8 3" xfId="20889"/>
    <cellStyle name="Total 2 8 4" xfId="20890"/>
    <cellStyle name="Total 2 8 5" xfId="20891"/>
    <cellStyle name="Total 2 9" xfId="20892"/>
    <cellStyle name="Total 2 9 2" xfId="20893"/>
    <cellStyle name="Total 2 9 3" xfId="20894"/>
    <cellStyle name="Total 2 9 4" xfId="20895"/>
    <cellStyle name="Total 2 9 5" xfId="20896"/>
    <cellStyle name="Total 3" xfId="20897"/>
    <cellStyle name="Total 3 2" xfId="20898"/>
    <cellStyle name="Total 3 3" xfId="20899"/>
    <cellStyle name="Total 4" xfId="20900"/>
    <cellStyle name="Total 4 2" xfId="20901"/>
    <cellStyle name="Total 4 3" xfId="20902"/>
    <cellStyle name="Total 5" xfId="20903"/>
    <cellStyle name="Total 5 2" xfId="20904"/>
    <cellStyle name="Total 5 3" xfId="20905"/>
    <cellStyle name="Total 6" xfId="20906"/>
    <cellStyle name="Total 6 2" xfId="20907"/>
    <cellStyle name="Total 6 3" xfId="20908"/>
    <cellStyle name="Total 7" xfId="20909"/>
    <cellStyle name="Total2 - Style2" xfId="20910"/>
    <cellStyle name="Unit" xfId="20911"/>
    <cellStyle name="Unit 2" xfId="20912"/>
    <cellStyle name="Unit 3" xfId="20913"/>
    <cellStyle name="Unit 4" xfId="20914"/>
    <cellStyle name="Vertical" xfId="20915"/>
    <cellStyle name="Vertical 2" xfId="20916"/>
    <cellStyle name="Vertical 3" xfId="20917"/>
    <cellStyle name="Währung [0]" xfId="20918"/>
    <cellStyle name="Währung_AX-3-4-Balance-Sheet-310899" xfId="20919"/>
    <cellStyle name="Warning Text 2" xfId="20920"/>
    <cellStyle name="Warning Text 2 10" xfId="20921"/>
    <cellStyle name="Warning Text 2 11" xfId="20922"/>
    <cellStyle name="Warning Text 2 12" xfId="20923"/>
    <cellStyle name="Warning Text 2 2" xfId="20924"/>
    <cellStyle name="Warning Text 2 2 2" xfId="20925"/>
    <cellStyle name="Warning Text 2 3" xfId="20926"/>
    <cellStyle name="Warning Text 2 4" xfId="20927"/>
    <cellStyle name="Warning Text 2 5" xfId="20928"/>
    <cellStyle name="Warning Text 2 6" xfId="20929"/>
    <cellStyle name="Warning Text 2 7" xfId="20930"/>
    <cellStyle name="Warning Text 2 8" xfId="20931"/>
    <cellStyle name="Warning Text 2 9" xfId="20932"/>
    <cellStyle name="Warning Text 3" xfId="20933"/>
    <cellStyle name="Warning Text 3 2" xfId="20934"/>
    <cellStyle name="Warning Text 3 3" xfId="20935"/>
    <cellStyle name="Warning Text 4" xfId="20936"/>
    <cellStyle name="Warning Text 4 2" xfId="20937"/>
    <cellStyle name="Warning Text 4 3" xfId="20938"/>
    <cellStyle name="Warning Text 5" xfId="20939"/>
    <cellStyle name="Warning Text 5 2" xfId="20940"/>
    <cellStyle name="Warning Text 5 3" xfId="20941"/>
    <cellStyle name="Warning Text 6" xfId="20942"/>
    <cellStyle name="Warning Text 6 2" xfId="20943"/>
    <cellStyle name="Warning Text 6 3" xfId="20944"/>
    <cellStyle name="Warning Text 7" xfId="20945"/>
    <cellStyle name="Years" xfId="20946"/>
    <cellStyle name="Денежный [0]_Capex" xfId="20947"/>
    <cellStyle name="Денежный_Capex" xfId="20948"/>
    <cellStyle name="Обычный_7.1" xfId="20949"/>
    <cellStyle name="ТЕКСТ" xfId="20950"/>
    <cellStyle name="Тысячи [0]_Chart1 (Sales &amp; Costs)" xfId="20951"/>
    <cellStyle name="Тысячи_Chart1 (Sales &amp; Costs)" xfId="20952"/>
    <cellStyle name="Финансовый [0]_Capex" xfId="20953"/>
    <cellStyle name="Финансовый_Capex" xfId="20954"/>
  </cellStyles>
  <dxfs count="0"/>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abSelected="1" workbookViewId="0">
      <selection activeCell="B12" sqref="B12"/>
    </sheetView>
  </sheetViews>
  <sheetFormatPr defaultRowHeight="15"/>
  <cols>
    <col min="1" max="1" width="9.7109375" style="71" bestFit="1" customWidth="1"/>
    <col min="2" max="2" width="128.7109375" style="60" bestFit="1" customWidth="1"/>
    <col min="3" max="3" width="39.42578125" customWidth="1"/>
  </cols>
  <sheetData>
    <row r="1" spans="1:3" s="1" customFormat="1">
      <c r="A1" s="69" t="s">
        <v>113</v>
      </c>
      <c r="B1" s="61" t="s">
        <v>89</v>
      </c>
      <c r="C1" s="58"/>
    </row>
    <row r="2" spans="1:3" s="62" customFormat="1">
      <c r="A2" s="70">
        <v>20</v>
      </c>
      <c r="B2" s="59" t="s">
        <v>91</v>
      </c>
    </row>
    <row r="3" spans="1:3" s="62" customFormat="1">
      <c r="A3" s="70">
        <v>21</v>
      </c>
      <c r="B3" s="59" t="s">
        <v>59</v>
      </c>
    </row>
    <row r="4" spans="1:3" s="62" customFormat="1">
      <c r="A4" s="70">
        <v>22</v>
      </c>
      <c r="B4" s="64" t="s">
        <v>101</v>
      </c>
    </row>
    <row r="5" spans="1:3" s="62" customFormat="1">
      <c r="A5" s="70">
        <v>23</v>
      </c>
      <c r="B5" s="64" t="s">
        <v>84</v>
      </c>
    </row>
    <row r="6" spans="1:3" s="62" customFormat="1">
      <c r="A6" s="70">
        <v>24</v>
      </c>
      <c r="B6" s="59" t="s">
        <v>99</v>
      </c>
    </row>
    <row r="7" spans="1:3" s="62" customFormat="1">
      <c r="A7" s="70">
        <v>25</v>
      </c>
      <c r="B7" s="63" t="s">
        <v>85</v>
      </c>
    </row>
    <row r="8" spans="1:3" s="62" customFormat="1">
      <c r="A8" s="70">
        <v>26</v>
      </c>
      <c r="B8" s="63" t="s">
        <v>87</v>
      </c>
    </row>
    <row r="9" spans="1:3" s="62" customFormat="1">
      <c r="A9" s="70">
        <v>27</v>
      </c>
      <c r="B9" s="63" t="s">
        <v>86</v>
      </c>
    </row>
    <row r="10" spans="1:3" s="1" customFormat="1">
      <c r="A10" s="72"/>
      <c r="B10" s="60"/>
      <c r="C10" s="58"/>
    </row>
    <row r="11" spans="1:3" s="1" customFormat="1" ht="45">
      <c r="A11" s="72"/>
      <c r="B11" s="68" t="s">
        <v>127</v>
      </c>
      <c r="C11" s="58"/>
    </row>
  </sheetData>
  <hyperlinks>
    <hyperlink ref="B6" location="'24. Rem1'!A1" display="ფინანსური წლის განმავლობაში გაცემული ანაზღაურება"/>
    <hyperlink ref="B7" location="'25. Rem 2'!A1" display="ცხრილი 25: განსაკუთრებული გადახდები"/>
    <hyperlink ref="B8" location="'26. Rem 3'!A1" display="ცხრილი 26: ინფორმაცია გადავადებული ანაზღაურების  შესახებ"/>
    <hyperlink ref="B9" location="'27. REM 4'!A1" display="ცხრილი 27: უმაღლესი მენეჯმენტის მფლობელობაში არსებული აქციები"/>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hyperlink ref="B3" location="'21. LI4'!A1" display="კონსოლიდაცია საწარმოების მიხედვით"/>
    <hyperlink ref="B5" location="'23. OR2'!A1" display="ცხრილი 23: 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
    <hyperlink ref="B4" location="'22. OR1'!A1" display="ცხრილი 22: ინფორმაცია ისტორიული დანარგების მოცულობის შესახებ"/>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3"/>
  <sheetViews>
    <sheetView topLeftCell="B1" zoomScale="130" zoomScaleNormal="130" workbookViewId="0">
      <selection activeCell="B2" sqref="B2:C2"/>
    </sheetView>
  </sheetViews>
  <sheetFormatPr defaultColWidth="43.5703125" defaultRowHeight="11.25"/>
  <cols>
    <col min="1" max="1" width="5.28515625" style="89" customWidth="1"/>
    <col min="2" max="2" width="73.7109375" style="90" customWidth="1"/>
    <col min="3" max="3" width="131.42578125" style="91" customWidth="1"/>
    <col min="4" max="5" width="10.28515625" style="87" customWidth="1"/>
    <col min="6" max="16384" width="43.5703125" style="87"/>
  </cols>
  <sheetData>
    <row r="1" spans="1:3" ht="12.75" thickTop="1" thickBot="1">
      <c r="A1" s="225" t="s">
        <v>129</v>
      </c>
      <c r="B1" s="226"/>
      <c r="C1" s="227"/>
    </row>
    <row r="2" spans="1:3" ht="26.25" customHeight="1">
      <c r="A2" s="88"/>
      <c r="B2" s="228" t="s">
        <v>130</v>
      </c>
      <c r="C2" s="228"/>
    </row>
    <row r="3" spans="1:3">
      <c r="A3" s="229" t="s">
        <v>131</v>
      </c>
      <c r="B3" s="230"/>
      <c r="C3" s="231"/>
    </row>
    <row r="4" spans="1:3">
      <c r="A4" s="88"/>
      <c r="B4" s="223" t="s">
        <v>132</v>
      </c>
      <c r="C4" s="224" t="s">
        <v>132</v>
      </c>
    </row>
    <row r="5" spans="1:3">
      <c r="A5" s="88"/>
      <c r="B5" s="223" t="s">
        <v>133</v>
      </c>
      <c r="C5" s="224" t="s">
        <v>133</v>
      </c>
    </row>
    <row r="6" spans="1:3">
      <c r="A6" s="88"/>
      <c r="B6" s="223" t="s">
        <v>134</v>
      </c>
      <c r="C6" s="224" t="s">
        <v>134</v>
      </c>
    </row>
    <row r="7" spans="1:3">
      <c r="A7" s="88"/>
      <c r="B7" s="223" t="s">
        <v>162</v>
      </c>
      <c r="C7" s="224" t="s">
        <v>135</v>
      </c>
    </row>
    <row r="8" spans="1:3">
      <c r="A8" s="229" t="s">
        <v>136</v>
      </c>
      <c r="B8" s="230"/>
      <c r="C8" s="231"/>
    </row>
    <row r="9" spans="1:3">
      <c r="A9" s="88"/>
      <c r="B9" s="223" t="s">
        <v>137</v>
      </c>
      <c r="C9" s="224" t="s">
        <v>137</v>
      </c>
    </row>
    <row r="10" spans="1:3">
      <c r="A10" s="88"/>
      <c r="B10" s="223" t="s">
        <v>138</v>
      </c>
      <c r="C10" s="224" t="s">
        <v>138</v>
      </c>
    </row>
    <row r="11" spans="1:3">
      <c r="A11" s="88"/>
      <c r="B11" s="223" t="s">
        <v>139</v>
      </c>
      <c r="C11" s="224" t="s">
        <v>139</v>
      </c>
    </row>
    <row r="12" spans="1:3">
      <c r="A12" s="88"/>
      <c r="B12" s="223" t="s">
        <v>140</v>
      </c>
      <c r="C12" s="224" t="s">
        <v>140</v>
      </c>
    </row>
    <row r="13" spans="1:3" ht="11.25" customHeight="1">
      <c r="A13" s="234" t="s">
        <v>141</v>
      </c>
      <c r="B13" s="234"/>
      <c r="C13" s="234"/>
    </row>
    <row r="14" spans="1:3">
      <c r="A14" s="88"/>
      <c r="B14" s="223" t="s">
        <v>142</v>
      </c>
      <c r="C14" s="224"/>
    </row>
    <row r="15" spans="1:3">
      <c r="A15" s="88"/>
      <c r="B15" s="232" t="s">
        <v>143</v>
      </c>
      <c r="C15" s="233"/>
    </row>
    <row r="16" spans="1:3">
      <c r="A16" s="88"/>
      <c r="B16" s="232" t="s">
        <v>144</v>
      </c>
      <c r="C16" s="233"/>
    </row>
    <row r="17" spans="1:3">
      <c r="A17" s="88"/>
      <c r="B17" s="232" t="s">
        <v>145</v>
      </c>
      <c r="C17" s="233"/>
    </row>
    <row r="18" spans="1:3">
      <c r="A18" s="88"/>
      <c r="B18" s="223" t="s">
        <v>146</v>
      </c>
      <c r="C18" s="224"/>
    </row>
    <row r="19" spans="1:3">
      <c r="A19" s="88"/>
      <c r="B19" s="223" t="s">
        <v>147</v>
      </c>
      <c r="C19" s="224"/>
    </row>
    <row r="20" spans="1:3">
      <c r="A20" s="88"/>
      <c r="B20" s="223" t="s">
        <v>148</v>
      </c>
      <c r="C20" s="224"/>
    </row>
    <row r="21" spans="1:3" ht="11.25" customHeight="1">
      <c r="A21" s="234" t="s">
        <v>149</v>
      </c>
      <c r="B21" s="234"/>
      <c r="C21" s="234"/>
    </row>
    <row r="22" spans="1:3" ht="33.75" customHeight="1">
      <c r="A22" s="88"/>
      <c r="B22" s="223" t="s">
        <v>150</v>
      </c>
      <c r="C22" s="224"/>
    </row>
    <row r="23" spans="1:3" ht="14.25" customHeight="1">
      <c r="A23" s="88"/>
      <c r="B23" s="223" t="s">
        <v>151</v>
      </c>
      <c r="C23" s="224"/>
    </row>
    <row r="24" spans="1:3">
      <c r="A24" s="234" t="s">
        <v>152</v>
      </c>
      <c r="B24" s="234"/>
      <c r="C24" s="234"/>
    </row>
    <row r="25" spans="1:3">
      <c r="A25" s="88"/>
      <c r="B25" s="223" t="s">
        <v>153</v>
      </c>
      <c r="C25" s="224"/>
    </row>
    <row r="26" spans="1:3">
      <c r="A26" s="88"/>
      <c r="B26" s="223" t="s">
        <v>154</v>
      </c>
      <c r="C26" s="224"/>
    </row>
    <row r="27" spans="1:3">
      <c r="A27" s="88"/>
      <c r="B27" s="223" t="s">
        <v>155</v>
      </c>
      <c r="C27" s="224"/>
    </row>
    <row r="28" spans="1:3" ht="11.25" customHeight="1">
      <c r="A28" s="234" t="s">
        <v>156</v>
      </c>
      <c r="B28" s="234"/>
      <c r="C28" s="234"/>
    </row>
    <row r="29" spans="1:3">
      <c r="A29" s="88"/>
      <c r="B29" s="223" t="s">
        <v>157</v>
      </c>
      <c r="C29" s="224"/>
    </row>
    <row r="30" spans="1:3" ht="21.75" customHeight="1">
      <c r="A30" s="88"/>
      <c r="B30" s="223" t="s">
        <v>158</v>
      </c>
      <c r="C30" s="224"/>
    </row>
    <row r="31" spans="1:3">
      <c r="A31" s="234" t="s">
        <v>159</v>
      </c>
      <c r="B31" s="234"/>
      <c r="C31" s="234"/>
    </row>
    <row r="32" spans="1:3">
      <c r="A32" s="88"/>
      <c r="B32" s="223" t="s">
        <v>160</v>
      </c>
      <c r="C32" s="224"/>
    </row>
    <row r="33" spans="1:3" ht="12">
      <c r="A33" s="88"/>
      <c r="B33" s="235" t="s">
        <v>161</v>
      </c>
      <c r="C33" s="236"/>
    </row>
  </sheetData>
  <mergeCells count="33">
    <mergeCell ref="B29:C29"/>
    <mergeCell ref="B30:C30"/>
    <mergeCell ref="A31:C31"/>
    <mergeCell ref="B32:C32"/>
    <mergeCell ref="B33:C33"/>
    <mergeCell ref="A28:C28"/>
    <mergeCell ref="B17:C17"/>
    <mergeCell ref="B18:C18"/>
    <mergeCell ref="B19:C19"/>
    <mergeCell ref="B20:C20"/>
    <mergeCell ref="A21:C21"/>
    <mergeCell ref="B22:C22"/>
    <mergeCell ref="B23:C23"/>
    <mergeCell ref="A24:C24"/>
    <mergeCell ref="B25:C25"/>
    <mergeCell ref="B26:C26"/>
    <mergeCell ref="B27:C27"/>
    <mergeCell ref="B16:C16"/>
    <mergeCell ref="B7:C7"/>
    <mergeCell ref="A8:C8"/>
    <mergeCell ref="B9:C9"/>
    <mergeCell ref="B10:C10"/>
    <mergeCell ref="B11:C11"/>
    <mergeCell ref="B12:C12"/>
    <mergeCell ref="A13:C13"/>
    <mergeCell ref="B14:C14"/>
    <mergeCell ref="B15:C15"/>
    <mergeCell ref="B6:C6"/>
    <mergeCell ref="A1:C1"/>
    <mergeCell ref="B2:C2"/>
    <mergeCell ref="A3:C3"/>
    <mergeCell ref="B4:C4"/>
    <mergeCell ref="B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G53"/>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H9" sqref="H9"/>
    </sheetView>
  </sheetViews>
  <sheetFormatPr defaultRowHeight="15"/>
  <cols>
    <col min="1" max="1" width="10.5703125" style="3" bestFit="1" customWidth="1"/>
    <col min="2" max="2" width="46.5703125" style="3" customWidth="1"/>
    <col min="3" max="3" width="29.7109375" style="3" customWidth="1"/>
    <col min="4" max="4" width="38.5703125" style="3" customWidth="1"/>
    <col min="5" max="5" width="13.28515625" style="3" customWidth="1"/>
    <col min="7" max="7" width="15.42578125" bestFit="1" customWidth="1"/>
  </cols>
  <sheetData>
    <row r="1" spans="1:5" ht="15.75">
      <c r="A1" s="6" t="s">
        <v>26</v>
      </c>
      <c r="B1" s="143" t="s">
        <v>189</v>
      </c>
    </row>
    <row r="2" spans="1:5" s="9" customFormat="1" ht="15.75" customHeight="1">
      <c r="A2" s="9" t="s">
        <v>27</v>
      </c>
      <c r="B2" s="143">
        <v>46022</v>
      </c>
    </row>
    <row r="3" spans="1:5">
      <c r="A3" s="48"/>
      <c r="B3" s="73"/>
      <c r="C3" s="31"/>
      <c r="D3" s="31"/>
      <c r="E3" s="17"/>
    </row>
    <row r="4" spans="1:5" ht="15.75" thickBot="1">
      <c r="A4" s="75" t="s">
        <v>114</v>
      </c>
      <c r="B4" s="76" t="s">
        <v>90</v>
      </c>
      <c r="C4" s="31"/>
      <c r="D4" s="31"/>
      <c r="E4" s="17"/>
    </row>
    <row r="5" spans="1:5" s="32" customFormat="1">
      <c r="A5" s="77"/>
      <c r="B5" s="78" t="s">
        <v>0</v>
      </c>
      <c r="C5" s="49" t="s">
        <v>1</v>
      </c>
      <c r="D5" s="50" t="s">
        <v>2</v>
      </c>
      <c r="E5" s="45" t="s">
        <v>3</v>
      </c>
    </row>
    <row r="6" spans="1:5" s="32" customFormat="1" ht="16.899999999999999" customHeight="1">
      <c r="A6" s="197"/>
      <c r="B6" s="193" t="s">
        <v>47</v>
      </c>
      <c r="C6" s="193" t="s">
        <v>46</v>
      </c>
      <c r="D6" s="193" t="s">
        <v>95</v>
      </c>
      <c r="E6" s="193" t="s">
        <v>43</v>
      </c>
    </row>
    <row r="7" spans="1:5" s="32" customFormat="1" ht="14.65" customHeight="1">
      <c r="A7" s="198"/>
      <c r="B7" s="194"/>
      <c r="C7" s="194"/>
      <c r="D7" s="194"/>
      <c r="E7" s="194"/>
    </row>
    <row r="8" spans="1:5" s="32" customFormat="1" ht="56.25" customHeight="1">
      <c r="A8" s="199"/>
      <c r="B8" s="195"/>
      <c r="C8" s="195"/>
      <c r="D8" s="195"/>
      <c r="E8" s="195"/>
    </row>
    <row r="9" spans="1:5">
      <c r="A9" s="80"/>
      <c r="B9" s="93" t="s">
        <v>163</v>
      </c>
      <c r="C9" s="106">
        <v>55358448</v>
      </c>
      <c r="D9" s="106">
        <v>55358448</v>
      </c>
      <c r="E9" s="93">
        <v>0</v>
      </c>
    </row>
    <row r="10" spans="1:5">
      <c r="A10" s="80"/>
      <c r="B10" s="93" t="s">
        <v>164</v>
      </c>
      <c r="C10" s="106">
        <v>14809116</v>
      </c>
      <c r="D10" s="106">
        <v>14809116</v>
      </c>
      <c r="E10" s="93">
        <v>0</v>
      </c>
    </row>
    <row r="11" spans="1:5">
      <c r="A11" s="80"/>
      <c r="B11" s="93" t="s">
        <v>165</v>
      </c>
      <c r="C11" s="106">
        <v>865798</v>
      </c>
      <c r="D11" s="106">
        <v>865798</v>
      </c>
      <c r="E11" s="93">
        <v>0</v>
      </c>
    </row>
    <row r="12" spans="1:5">
      <c r="A12" s="80"/>
      <c r="B12" s="93" t="s">
        <v>166</v>
      </c>
      <c r="C12" s="106">
        <v>984992749</v>
      </c>
      <c r="D12" s="106">
        <v>984992749</v>
      </c>
      <c r="E12" s="93">
        <v>0</v>
      </c>
    </row>
    <row r="13" spans="1:5" ht="39">
      <c r="A13" s="80"/>
      <c r="B13" s="93" t="s">
        <v>167</v>
      </c>
      <c r="C13" s="106">
        <v>54000</v>
      </c>
      <c r="D13" s="106">
        <v>54000</v>
      </c>
      <c r="E13" s="93">
        <v>0</v>
      </c>
    </row>
    <row r="14" spans="1:5" ht="26.25">
      <c r="A14" s="80"/>
      <c r="B14" s="93" t="s">
        <v>168</v>
      </c>
      <c r="C14" s="106">
        <v>5924582</v>
      </c>
      <c r="D14" s="106">
        <v>5924582</v>
      </c>
      <c r="E14" s="93">
        <v>0</v>
      </c>
    </row>
    <row r="15" spans="1:5">
      <c r="A15" s="80"/>
      <c r="B15" s="93" t="s">
        <v>169</v>
      </c>
      <c r="C15" s="106">
        <v>0</v>
      </c>
      <c r="D15" s="106">
        <v>0</v>
      </c>
      <c r="E15" s="93">
        <v>0</v>
      </c>
    </row>
    <row r="16" spans="1:5">
      <c r="A16" s="80"/>
      <c r="B16" s="93" t="s">
        <v>170</v>
      </c>
      <c r="C16" s="106">
        <v>19225354</v>
      </c>
      <c r="D16" s="106">
        <v>19225354</v>
      </c>
      <c r="E16" s="93">
        <v>0</v>
      </c>
    </row>
    <row r="17" spans="1:5">
      <c r="A17" s="80"/>
      <c r="B17" s="93" t="s">
        <v>171</v>
      </c>
      <c r="C17" s="106">
        <v>6306246</v>
      </c>
      <c r="D17" s="106">
        <v>6306246</v>
      </c>
      <c r="E17" s="93">
        <v>0</v>
      </c>
    </row>
    <row r="18" spans="1:5">
      <c r="A18" s="104"/>
      <c r="B18" s="93" t="s">
        <v>172</v>
      </c>
      <c r="C18" s="106">
        <v>0</v>
      </c>
      <c r="D18" s="106">
        <v>0</v>
      </c>
      <c r="E18" s="93">
        <v>0</v>
      </c>
    </row>
    <row r="19" spans="1:5">
      <c r="A19" s="104"/>
      <c r="B19" s="93" t="s">
        <v>173</v>
      </c>
      <c r="C19" s="106">
        <v>20786384</v>
      </c>
      <c r="D19" s="106">
        <v>20786384</v>
      </c>
      <c r="E19" s="93">
        <v>0</v>
      </c>
    </row>
    <row r="20" spans="1:5" ht="15.75" thickBot="1">
      <c r="A20" s="44"/>
      <c r="B20" s="65" t="s">
        <v>24</v>
      </c>
      <c r="C20" s="111">
        <f>SUM(C9:C19)</f>
        <v>1108322677</v>
      </c>
      <c r="D20" s="111">
        <f>SUM(D9:D19)</f>
        <v>1108322677</v>
      </c>
      <c r="E20" s="79">
        <f t="shared" ref="E20" si="0">SUM(E9:E17)</f>
        <v>0</v>
      </c>
    </row>
    <row r="21" spans="1:5" s="32" customFormat="1">
      <c r="A21" s="39"/>
      <c r="B21" s="45" t="s">
        <v>0</v>
      </c>
      <c r="C21" s="49" t="s">
        <v>1</v>
      </c>
      <c r="D21" s="50" t="s">
        <v>2</v>
      </c>
      <c r="E21" s="45" t="s">
        <v>3</v>
      </c>
    </row>
    <row r="22" spans="1:5" s="32" customFormat="1" ht="14.65" customHeight="1">
      <c r="A22" s="200"/>
      <c r="B22" s="193" t="s">
        <v>45</v>
      </c>
      <c r="C22" s="196" t="s">
        <v>44</v>
      </c>
      <c r="D22" s="196" t="s">
        <v>96</v>
      </c>
      <c r="E22" s="196" t="s">
        <v>43</v>
      </c>
    </row>
    <row r="23" spans="1:5" s="32" customFormat="1" ht="14.65" customHeight="1">
      <c r="A23" s="200"/>
      <c r="B23" s="194"/>
      <c r="C23" s="196"/>
      <c r="D23" s="196"/>
      <c r="E23" s="196"/>
    </row>
    <row r="24" spans="1:5" s="32" customFormat="1" ht="100.15" customHeight="1">
      <c r="A24" s="200"/>
      <c r="B24" s="195"/>
      <c r="C24" s="196"/>
      <c r="D24" s="196"/>
      <c r="E24" s="196"/>
    </row>
    <row r="25" spans="1:5">
      <c r="A25" s="18"/>
      <c r="B25" s="92" t="s">
        <v>174</v>
      </c>
      <c r="C25" s="113">
        <v>494928323</v>
      </c>
      <c r="D25" s="113">
        <v>494928323</v>
      </c>
      <c r="E25" s="92" t="s">
        <v>186</v>
      </c>
    </row>
    <row r="26" spans="1:5">
      <c r="A26" s="18"/>
      <c r="B26" s="92" t="s">
        <v>175</v>
      </c>
      <c r="C26" s="113">
        <v>296263283</v>
      </c>
      <c r="D26" s="113">
        <v>296263283</v>
      </c>
      <c r="E26" s="92">
        <v>0</v>
      </c>
    </row>
    <row r="27" spans="1:5">
      <c r="A27" s="18"/>
      <c r="B27" s="92" t="s">
        <v>176</v>
      </c>
      <c r="C27" s="113">
        <v>0</v>
      </c>
      <c r="D27" s="113">
        <v>0</v>
      </c>
      <c r="E27" s="92">
        <v>0</v>
      </c>
    </row>
    <row r="28" spans="1:5">
      <c r="A28" s="18"/>
      <c r="B28" s="92" t="s">
        <v>177</v>
      </c>
      <c r="C28" s="113">
        <v>3685558</v>
      </c>
      <c r="D28" s="113">
        <v>3685558</v>
      </c>
      <c r="E28" s="92">
        <v>0</v>
      </c>
    </row>
    <row r="29" spans="1:5">
      <c r="A29" s="18"/>
      <c r="B29" s="92" t="s">
        <v>178</v>
      </c>
      <c r="C29" s="113">
        <v>79855</v>
      </c>
      <c r="D29" s="113">
        <v>79855</v>
      </c>
      <c r="E29" s="92">
        <v>0</v>
      </c>
    </row>
    <row r="30" spans="1:5">
      <c r="A30" s="18"/>
      <c r="B30" s="92" t="s">
        <v>179</v>
      </c>
      <c r="C30" s="113">
        <v>569371</v>
      </c>
      <c r="D30" s="113">
        <v>569371</v>
      </c>
      <c r="E30" s="92">
        <v>0</v>
      </c>
    </row>
    <row r="31" spans="1:5">
      <c r="A31" s="18"/>
      <c r="B31" s="92" t="s">
        <v>180</v>
      </c>
      <c r="C31" s="113">
        <v>334165</v>
      </c>
      <c r="D31" s="113">
        <v>334165</v>
      </c>
      <c r="E31" s="92">
        <v>0</v>
      </c>
    </row>
    <row r="32" spans="1:5">
      <c r="A32" s="18"/>
      <c r="B32" s="92" t="s">
        <v>181</v>
      </c>
      <c r="C32" s="113">
        <v>27020559</v>
      </c>
      <c r="D32" s="113">
        <v>27020559</v>
      </c>
      <c r="E32" s="92">
        <v>0</v>
      </c>
    </row>
    <row r="33" spans="1:7">
      <c r="A33" s="18"/>
      <c r="B33" s="92" t="s">
        <v>182</v>
      </c>
      <c r="C33" s="113">
        <v>12142277</v>
      </c>
      <c r="D33" s="113">
        <v>12142277</v>
      </c>
      <c r="E33" s="92">
        <v>0</v>
      </c>
    </row>
    <row r="34" spans="1:7">
      <c r="A34" s="18"/>
      <c r="B34" s="92"/>
      <c r="C34" s="113">
        <v>0</v>
      </c>
      <c r="D34" s="113">
        <v>0</v>
      </c>
      <c r="E34" s="92">
        <v>0</v>
      </c>
    </row>
    <row r="35" spans="1:7" ht="15.75" thickBot="1">
      <c r="A35" s="44"/>
      <c r="B35" s="66" t="s">
        <v>25</v>
      </c>
      <c r="C35" s="112">
        <f>SUM(C25:C34)</f>
        <v>835023391</v>
      </c>
      <c r="D35" s="112">
        <f t="shared" ref="D35:E35" si="1">SUM(D25:D34)</f>
        <v>835023391</v>
      </c>
      <c r="E35" s="79">
        <f t="shared" si="1"/>
        <v>0</v>
      </c>
      <c r="G35" s="105"/>
    </row>
    <row r="36" spans="1:7" s="32" customFormat="1">
      <c r="A36" s="39"/>
      <c r="B36" s="45" t="s">
        <v>0</v>
      </c>
      <c r="C36" s="49" t="s">
        <v>1</v>
      </c>
      <c r="D36" s="50" t="s">
        <v>2</v>
      </c>
      <c r="E36" s="45" t="s">
        <v>3</v>
      </c>
    </row>
    <row r="37" spans="1:7" s="32" customFormat="1" ht="40.15" customHeight="1">
      <c r="A37" s="200"/>
      <c r="B37" s="193" t="s">
        <v>107</v>
      </c>
      <c r="C37" s="196" t="s">
        <v>44</v>
      </c>
      <c r="D37" s="196" t="s">
        <v>96</v>
      </c>
      <c r="E37" s="196" t="s">
        <v>43</v>
      </c>
    </row>
    <row r="38" spans="1:7" s="32" customFormat="1" ht="13.9" customHeight="1">
      <c r="A38" s="200"/>
      <c r="B38" s="194"/>
      <c r="C38" s="196"/>
      <c r="D38" s="196"/>
      <c r="E38" s="196"/>
    </row>
    <row r="39" spans="1:7" s="32" customFormat="1" ht="102" customHeight="1">
      <c r="A39" s="200"/>
      <c r="B39" s="195"/>
      <c r="C39" s="196"/>
      <c r="D39" s="196"/>
      <c r="E39" s="196"/>
    </row>
    <row r="40" spans="1:7">
      <c r="A40" s="18"/>
      <c r="B40" s="94" t="s">
        <v>183</v>
      </c>
      <c r="C40" s="114">
        <v>136000000</v>
      </c>
      <c r="D40" s="114">
        <v>136000000</v>
      </c>
      <c r="E40" s="94" t="s">
        <v>186</v>
      </c>
    </row>
    <row r="41" spans="1:7">
      <c r="A41" s="18"/>
      <c r="B41" s="94" t="s">
        <v>184</v>
      </c>
      <c r="C41" s="114">
        <v>2009210</v>
      </c>
      <c r="D41" s="114">
        <v>2009210</v>
      </c>
      <c r="E41" s="94">
        <v>0</v>
      </c>
    </row>
    <row r="42" spans="1:7">
      <c r="A42" s="18"/>
      <c r="B42" s="94" t="s">
        <v>185</v>
      </c>
      <c r="C42" s="114">
        <v>135290076</v>
      </c>
      <c r="D42" s="114">
        <v>135290076</v>
      </c>
      <c r="E42" s="94">
        <v>0</v>
      </c>
    </row>
    <row r="43" spans="1:7">
      <c r="A43" s="18"/>
      <c r="B43" s="94"/>
      <c r="C43" s="114"/>
      <c r="D43" s="114"/>
      <c r="E43" s="94">
        <v>0</v>
      </c>
    </row>
    <row r="44" spans="1:7">
      <c r="A44" s="18"/>
      <c r="B44" s="94"/>
      <c r="C44" s="114"/>
      <c r="D44" s="114"/>
      <c r="E44" s="94">
        <v>0</v>
      </c>
    </row>
    <row r="45" spans="1:7">
      <c r="A45" s="18"/>
      <c r="B45" s="94"/>
      <c r="C45" s="114"/>
      <c r="D45" s="114"/>
      <c r="E45" s="94">
        <v>0</v>
      </c>
    </row>
    <row r="46" spans="1:7">
      <c r="A46" s="18"/>
      <c r="B46" s="94"/>
      <c r="C46" s="114"/>
      <c r="D46" s="114"/>
      <c r="E46" s="94">
        <v>0</v>
      </c>
    </row>
    <row r="47" spans="1:7">
      <c r="A47" s="18"/>
      <c r="B47" s="94"/>
      <c r="C47" s="114"/>
      <c r="D47" s="114"/>
      <c r="E47" s="94">
        <v>0</v>
      </c>
    </row>
    <row r="48" spans="1:7" ht="15.75" thickBot="1">
      <c r="A48" s="44"/>
      <c r="B48" s="66" t="s">
        <v>42</v>
      </c>
      <c r="C48" s="111">
        <f t="shared" ref="C48:E48" si="2">SUM(C40:C47)</f>
        <v>273299286</v>
      </c>
      <c r="D48" s="111">
        <f t="shared" si="2"/>
        <v>273299286</v>
      </c>
      <c r="E48" s="79">
        <f t="shared" si="2"/>
        <v>0</v>
      </c>
    </row>
    <row r="51" spans="1:5" s="4" customFormat="1">
      <c r="A51" s="10"/>
      <c r="B51" s="10"/>
      <c r="C51" s="10"/>
      <c r="D51" s="10"/>
      <c r="E51" s="10"/>
    </row>
    <row r="52" spans="1:5" s="4" customFormat="1">
      <c r="A52" s="10"/>
      <c r="B52" s="10"/>
      <c r="C52" s="10"/>
      <c r="D52" s="10"/>
      <c r="E52" s="10"/>
    </row>
    <row r="53" spans="1:5" s="4" customFormat="1">
      <c r="A53" s="10"/>
      <c r="B53" s="10"/>
      <c r="C53" s="10"/>
      <c r="D53" s="10"/>
      <c r="E53" s="10"/>
    </row>
  </sheetData>
  <mergeCells count="15">
    <mergeCell ref="B37:B39"/>
    <mergeCell ref="C37:C39"/>
    <mergeCell ref="D37:D39"/>
    <mergeCell ref="E37:E39"/>
    <mergeCell ref="A6:A8"/>
    <mergeCell ref="A22:A24"/>
    <mergeCell ref="A37:A39"/>
    <mergeCell ref="B6:B8"/>
    <mergeCell ref="C6:C8"/>
    <mergeCell ref="D6:D8"/>
    <mergeCell ref="E6:E8"/>
    <mergeCell ref="B22:B24"/>
    <mergeCell ref="C22:C24"/>
    <mergeCell ref="D22:D24"/>
    <mergeCell ref="E22:E24"/>
  </mergeCells>
  <pageMargins left="0.7" right="0.7" top="0.75" bottom="0.75" header="0.3" footer="0.3"/>
  <pageSetup paperSize="9" scale="54" orientation="landscape" horizontalDpi="4294967295" verticalDpi="4294967295" r:id="rId1"/>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H13"/>
  <sheetViews>
    <sheetView workbookViewId="0">
      <pane xSplit="1" ySplit="6" topLeftCell="B7" activePane="bottomRight" state="frozen"/>
      <selection activeCell="L18" sqref="L18"/>
      <selection pane="topRight" activeCell="L18" sqref="L18"/>
      <selection pane="bottomLeft" activeCell="L18" sqref="L18"/>
      <selection pane="bottomRight" activeCell="B1" sqref="B1:B2"/>
    </sheetView>
  </sheetViews>
  <sheetFormatPr defaultRowHeight="15"/>
  <cols>
    <col min="1" max="1" width="10.5703125" style="32" bestFit="1" customWidth="1"/>
    <col min="2" max="2" width="39" style="3" customWidth="1"/>
    <col min="3" max="3" width="31.28515625" style="3" bestFit="1" customWidth="1"/>
    <col min="4" max="5" width="14.5703125" style="3" bestFit="1" customWidth="1"/>
    <col min="6" max="6" width="21.7109375" style="3" customWidth="1"/>
    <col min="7" max="7" width="12" style="3" bestFit="1" customWidth="1"/>
    <col min="8" max="8" width="8" style="3" customWidth="1"/>
  </cols>
  <sheetData>
    <row r="1" spans="1:8" ht="15.75">
      <c r="A1" s="6" t="s">
        <v>26</v>
      </c>
      <c r="B1" s="143" t="s">
        <v>189</v>
      </c>
    </row>
    <row r="2" spans="1:8" ht="15.75">
      <c r="A2" s="9" t="s">
        <v>27</v>
      </c>
      <c r="B2" s="143">
        <v>46022</v>
      </c>
      <c r="C2" s="9"/>
      <c r="D2" s="9"/>
      <c r="E2" s="9"/>
      <c r="F2" s="9"/>
      <c r="G2" s="9"/>
      <c r="H2" s="9"/>
    </row>
    <row r="3" spans="1:8" ht="15.75">
      <c r="A3" s="9"/>
      <c r="B3" s="9"/>
      <c r="C3" s="9"/>
      <c r="D3" s="9"/>
      <c r="E3" s="9"/>
      <c r="F3" s="9"/>
      <c r="G3" s="9"/>
      <c r="H3" s="9"/>
    </row>
    <row r="4" spans="1:8" ht="15.75" thickBot="1">
      <c r="A4" s="75" t="s">
        <v>115</v>
      </c>
      <c r="B4" s="14" t="s">
        <v>59</v>
      </c>
    </row>
    <row r="5" spans="1:8" ht="14.65" customHeight="1">
      <c r="A5" s="206"/>
      <c r="B5" s="201" t="s">
        <v>58</v>
      </c>
      <c r="C5" s="203" t="s">
        <v>92</v>
      </c>
      <c r="D5" s="201" t="s">
        <v>57</v>
      </c>
      <c r="E5" s="201"/>
      <c r="F5" s="201"/>
      <c r="G5" s="201"/>
      <c r="H5" s="204" t="s">
        <v>56</v>
      </c>
    </row>
    <row r="6" spans="1:8" ht="38.25">
      <c r="A6" s="207"/>
      <c r="B6" s="202"/>
      <c r="C6" s="193"/>
      <c r="D6" s="12" t="s">
        <v>55</v>
      </c>
      <c r="E6" s="12" t="s">
        <v>54</v>
      </c>
      <c r="F6" s="12" t="s">
        <v>53</v>
      </c>
      <c r="G6" s="12" t="s">
        <v>52</v>
      </c>
      <c r="H6" s="205"/>
    </row>
    <row r="7" spans="1:8" ht="15.75">
      <c r="A7" s="52">
        <v>1</v>
      </c>
      <c r="B7" s="33" t="s">
        <v>187</v>
      </c>
      <c r="C7" s="28" t="s">
        <v>51</v>
      </c>
      <c r="D7" s="5"/>
      <c r="E7" s="5"/>
      <c r="F7" s="5"/>
      <c r="G7" s="28" t="s">
        <v>48</v>
      </c>
      <c r="H7" s="27"/>
    </row>
    <row r="8" spans="1:8" ht="15.75">
      <c r="A8" s="53">
        <v>2</v>
      </c>
      <c r="B8" s="33" t="s">
        <v>187</v>
      </c>
      <c r="C8" s="28" t="s">
        <v>50</v>
      </c>
      <c r="D8" s="5"/>
      <c r="E8" s="5"/>
      <c r="F8" s="28" t="s">
        <v>48</v>
      </c>
      <c r="G8" s="5"/>
      <c r="H8" s="27"/>
    </row>
    <row r="9" spans="1:8" ht="15.75">
      <c r="A9" s="52">
        <v>3</v>
      </c>
      <c r="B9" s="33" t="s">
        <v>187</v>
      </c>
      <c r="C9" s="28" t="s">
        <v>49</v>
      </c>
      <c r="D9" s="5"/>
      <c r="E9" s="5"/>
      <c r="F9" s="5"/>
      <c r="G9" s="28" t="s">
        <v>48</v>
      </c>
      <c r="H9" s="27"/>
    </row>
    <row r="10" spans="1:8" ht="15.75">
      <c r="A10" s="53"/>
      <c r="B10" s="33"/>
      <c r="C10" s="28"/>
      <c r="D10" s="5"/>
      <c r="E10" s="5"/>
      <c r="F10" s="5"/>
      <c r="G10" s="5"/>
      <c r="H10" s="27"/>
    </row>
    <row r="11" spans="1:8" ht="15.75">
      <c r="A11" s="52"/>
      <c r="B11" s="33"/>
      <c r="C11" s="28"/>
      <c r="D11" s="5"/>
      <c r="E11" s="5"/>
      <c r="F11" s="5"/>
      <c r="G11" s="5"/>
      <c r="H11" s="27"/>
    </row>
    <row r="12" spans="1:8" ht="16.5" thickBot="1">
      <c r="A12" s="54"/>
      <c r="B12" s="51"/>
      <c r="C12" s="55"/>
      <c r="D12" s="41"/>
      <c r="E12" s="41"/>
      <c r="F12" s="41"/>
      <c r="G12" s="41"/>
      <c r="H12" s="56"/>
    </row>
    <row r="13" spans="1:8" ht="15.75">
      <c r="A13" s="6"/>
    </row>
  </sheetData>
  <mergeCells count="5">
    <mergeCell ref="B5:B6"/>
    <mergeCell ref="C5:C6"/>
    <mergeCell ref="D5:G5"/>
    <mergeCell ref="H5:H6"/>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L9"/>
  <sheetViews>
    <sheetView zoomScaleNormal="100" workbookViewId="0">
      <selection activeCell="B1" sqref="B1:B2"/>
    </sheetView>
  </sheetViews>
  <sheetFormatPr defaultColWidth="9.28515625" defaultRowHeight="12.75"/>
  <cols>
    <col min="1" max="1" width="10.5703125" style="3" bestFit="1" customWidth="1"/>
    <col min="2" max="2" width="70.28515625" style="3" customWidth="1"/>
    <col min="3" max="5" width="10.7109375" style="3" customWidth="1"/>
    <col min="6" max="16384" width="9.28515625" style="3"/>
  </cols>
  <sheetData>
    <row r="1" spans="1:12" ht="15">
      <c r="A1" s="73" t="s">
        <v>26</v>
      </c>
      <c r="B1" s="143" t="s">
        <v>189</v>
      </c>
    </row>
    <row r="2" spans="1:12" ht="15">
      <c r="A2" s="73" t="s">
        <v>27</v>
      </c>
      <c r="B2" s="143">
        <v>46022</v>
      </c>
    </row>
    <row r="3" spans="1:12">
      <c r="A3" s="48"/>
      <c r="B3" s="73"/>
    </row>
    <row r="4" spans="1:12" ht="13.5" thickBot="1">
      <c r="A4" s="107" t="s">
        <v>116</v>
      </c>
      <c r="B4" s="34" t="s">
        <v>101</v>
      </c>
      <c r="C4" s="22"/>
      <c r="D4" s="7"/>
      <c r="E4" s="7"/>
      <c r="F4" s="7"/>
      <c r="G4" s="7"/>
      <c r="H4" s="7"/>
      <c r="I4" s="7"/>
      <c r="J4" s="7"/>
      <c r="K4" s="7"/>
      <c r="L4" s="7"/>
    </row>
    <row r="5" spans="1:12">
      <c r="A5" s="20"/>
      <c r="B5" s="43"/>
      <c r="C5" s="46" t="s">
        <v>5</v>
      </c>
      <c r="D5" s="46" t="s">
        <v>6</v>
      </c>
      <c r="E5" s="47" t="s">
        <v>7</v>
      </c>
      <c r="F5" s="7"/>
    </row>
    <row r="6" spans="1:12">
      <c r="A6" s="18">
        <v>1</v>
      </c>
      <c r="B6" s="5" t="s">
        <v>11</v>
      </c>
      <c r="C6" s="95">
        <v>7616.24</v>
      </c>
      <c r="D6" s="95">
        <v>126655.07</v>
      </c>
      <c r="E6" s="108">
        <v>94746.45</v>
      </c>
      <c r="F6" s="7"/>
    </row>
    <row r="7" spans="1:12">
      <c r="A7" s="18">
        <v>2</v>
      </c>
      <c r="B7" s="21" t="s">
        <v>83</v>
      </c>
      <c r="C7" s="95">
        <v>0</v>
      </c>
      <c r="D7" s="95">
        <v>120588</v>
      </c>
      <c r="E7" s="108">
        <v>90000</v>
      </c>
      <c r="F7" s="7"/>
    </row>
    <row r="8" spans="1:12">
      <c r="A8" s="18">
        <v>3</v>
      </c>
      <c r="B8" s="5" t="s">
        <v>97</v>
      </c>
      <c r="C8" s="95">
        <v>0</v>
      </c>
      <c r="D8" s="95">
        <v>2</v>
      </c>
      <c r="E8" s="108">
        <v>1</v>
      </c>
    </row>
    <row r="9" spans="1:12" ht="13.5" thickBot="1">
      <c r="A9" s="44">
        <v>4</v>
      </c>
      <c r="B9" s="41" t="s">
        <v>76</v>
      </c>
      <c r="C9" s="109">
        <v>6529.53</v>
      </c>
      <c r="D9" s="109">
        <v>126504.87</v>
      </c>
      <c r="E9" s="110">
        <v>94726.45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H11"/>
  <sheetViews>
    <sheetView zoomScaleNormal="100" workbookViewId="0">
      <selection activeCell="F14" sqref="F14"/>
    </sheetView>
  </sheetViews>
  <sheetFormatPr defaultColWidth="9.28515625" defaultRowHeight="12.75"/>
  <cols>
    <col min="1" max="1" width="10.5703125" style="3" bestFit="1" customWidth="1"/>
    <col min="2" max="2" width="52.5703125" style="3" customWidth="1"/>
    <col min="3" max="5" width="11" style="3" bestFit="1" customWidth="1"/>
    <col min="6" max="6" width="24.28515625" style="3" customWidth="1"/>
    <col min="7" max="7" width="27.5703125" style="3" customWidth="1"/>
    <col min="8" max="16384" width="9.28515625" style="3"/>
  </cols>
  <sheetData>
    <row r="1" spans="1:8" ht="15">
      <c r="A1" s="3" t="s">
        <v>26</v>
      </c>
      <c r="B1" s="143" t="s">
        <v>189</v>
      </c>
    </row>
    <row r="2" spans="1:8" ht="15">
      <c r="A2" s="7" t="s">
        <v>27</v>
      </c>
      <c r="B2" s="143">
        <v>46022</v>
      </c>
      <c r="C2" s="7"/>
      <c r="D2" s="7"/>
      <c r="E2" s="7"/>
      <c r="F2" s="7"/>
      <c r="G2" s="7"/>
      <c r="H2" s="7"/>
    </row>
    <row r="3" spans="1:8">
      <c r="A3" s="7"/>
      <c r="B3" s="7"/>
      <c r="C3" s="7"/>
      <c r="D3" s="7"/>
      <c r="E3" s="7"/>
      <c r="F3" s="7"/>
      <c r="G3" s="7"/>
      <c r="H3" s="7"/>
    </row>
    <row r="4" spans="1:8" ht="13.5" thickBot="1">
      <c r="A4" s="74" t="s">
        <v>117</v>
      </c>
      <c r="B4" s="35" t="s">
        <v>84</v>
      </c>
      <c r="F4" s="7"/>
      <c r="G4" s="7"/>
      <c r="H4" s="7"/>
    </row>
    <row r="5" spans="1:8">
      <c r="A5" s="156"/>
      <c r="B5" s="153"/>
      <c r="C5" s="153" t="s">
        <v>0</v>
      </c>
      <c r="D5" s="153" t="s">
        <v>1</v>
      </c>
      <c r="E5" s="153" t="s">
        <v>2</v>
      </c>
      <c r="F5" s="153" t="s">
        <v>3</v>
      </c>
      <c r="G5" s="148" t="s">
        <v>4</v>
      </c>
      <c r="H5" s="7"/>
    </row>
    <row r="6" spans="1:8" s="10" customFormat="1" ht="76.5">
      <c r="A6" s="167"/>
      <c r="B6" s="146"/>
      <c r="C6" s="178" t="s">
        <v>5</v>
      </c>
      <c r="D6" s="178" t="s">
        <v>6</v>
      </c>
      <c r="E6" s="178" t="s">
        <v>7</v>
      </c>
      <c r="F6" s="155" t="s">
        <v>93</v>
      </c>
      <c r="G6" s="168" t="s">
        <v>94</v>
      </c>
      <c r="H6" s="67"/>
    </row>
    <row r="7" spans="1:8">
      <c r="A7" s="157">
        <v>1</v>
      </c>
      <c r="B7" s="144" t="s">
        <v>28</v>
      </c>
      <c r="C7" s="180">
        <v>51925427.329999968</v>
      </c>
      <c r="D7" s="180">
        <v>40587772.453938976</v>
      </c>
      <c r="E7" s="180">
        <v>39758922</v>
      </c>
      <c r="F7" s="208"/>
      <c r="G7" s="209"/>
      <c r="H7" s="7"/>
    </row>
    <row r="8" spans="1:8">
      <c r="A8" s="157">
        <v>2</v>
      </c>
      <c r="B8" s="151" t="s">
        <v>12</v>
      </c>
      <c r="C8" s="180">
        <v>3188793.4099999992</v>
      </c>
      <c r="D8" s="180">
        <v>7201796.2000000002</v>
      </c>
      <c r="E8" s="180">
        <v>7372371</v>
      </c>
      <c r="F8" s="210"/>
      <c r="G8" s="211"/>
    </row>
    <row r="9" spans="1:8">
      <c r="A9" s="157">
        <v>3</v>
      </c>
      <c r="B9" s="152" t="s">
        <v>98</v>
      </c>
      <c r="C9" s="180">
        <v>26385.730000000003</v>
      </c>
      <c r="D9" s="180">
        <v>601482.21</v>
      </c>
      <c r="E9" s="180">
        <v>433432.83</v>
      </c>
      <c r="F9" s="212"/>
      <c r="G9" s="213"/>
    </row>
    <row r="10" spans="1:8" ht="13.5" thickBot="1">
      <c r="A10" s="158">
        <v>4</v>
      </c>
      <c r="B10" s="159" t="s">
        <v>29</v>
      </c>
      <c r="C10" s="190">
        <f>C7+C8-C9</f>
        <v>55087835.009999968</v>
      </c>
      <c r="D10" s="190">
        <f>D7+D8-D9</f>
        <v>47188086.443938978</v>
      </c>
      <c r="E10" s="190">
        <f>E7+E8-E9</f>
        <v>46697860.170000002</v>
      </c>
      <c r="F10" s="176">
        <f>SUMIF(C10:E10, "&gt;=0",C10:E10)/3</f>
        <v>49657927.207979649</v>
      </c>
      <c r="G10" s="177">
        <f>F10*15%/8%</f>
        <v>93108613.514961839</v>
      </c>
    </row>
    <row r="11" spans="1:8">
      <c r="A11" s="19"/>
      <c r="B11" s="7"/>
      <c r="C11" s="7"/>
      <c r="D11" s="7"/>
      <c r="E11" s="7"/>
      <c r="F11" s="83"/>
    </row>
  </sheetData>
  <mergeCells count="1">
    <mergeCell ref="F7:G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22"/>
  <sheetViews>
    <sheetView zoomScaleNormal="100" workbookViewId="0">
      <selection activeCell="D14" sqref="D14:E14"/>
    </sheetView>
  </sheetViews>
  <sheetFormatPr defaultColWidth="9.28515625" defaultRowHeight="12.75"/>
  <cols>
    <col min="1" max="1" width="10.5703125" style="23" bestFit="1" customWidth="1"/>
    <col min="2" max="2" width="16.28515625" style="3" customWidth="1"/>
    <col min="3" max="3" width="42.7109375" style="3" customWidth="1"/>
    <col min="4" max="5" width="33.42578125" style="3" customWidth="1"/>
    <col min="6" max="6" width="38.7109375" style="3" customWidth="1"/>
    <col min="7" max="16384" width="9.28515625" style="3"/>
  </cols>
  <sheetData>
    <row r="1" spans="1:9" ht="15">
      <c r="A1" s="2" t="s">
        <v>26</v>
      </c>
      <c r="B1" s="143" t="s">
        <v>189</v>
      </c>
    </row>
    <row r="2" spans="1:9" ht="15">
      <c r="A2" s="2" t="s">
        <v>27</v>
      </c>
      <c r="B2" s="143">
        <v>46022</v>
      </c>
    </row>
    <row r="3" spans="1:9">
      <c r="A3" s="2"/>
    </row>
    <row r="4" spans="1:9" ht="13.5" thickBot="1">
      <c r="A4" s="74" t="s">
        <v>118</v>
      </c>
      <c r="B4" s="24" t="s">
        <v>126</v>
      </c>
      <c r="D4" s="11"/>
      <c r="E4" s="11"/>
      <c r="F4" s="11"/>
    </row>
    <row r="5" spans="1:9" s="8" customFormat="1" ht="33" customHeight="1">
      <c r="A5" s="160"/>
      <c r="B5" s="161"/>
      <c r="C5" s="161"/>
      <c r="D5" s="165" t="s">
        <v>109</v>
      </c>
      <c r="E5" s="165" t="s">
        <v>110</v>
      </c>
      <c r="F5" s="166" t="s">
        <v>77</v>
      </c>
    </row>
    <row r="6" spans="1:9" ht="15" customHeight="1">
      <c r="A6" s="162">
        <v>1</v>
      </c>
      <c r="B6" s="214" t="s">
        <v>18</v>
      </c>
      <c r="C6" s="145" t="s">
        <v>15</v>
      </c>
      <c r="D6" s="181">
        <v>5</v>
      </c>
      <c r="E6" s="181">
        <v>3</v>
      </c>
      <c r="F6" s="191">
        <v>3</v>
      </c>
    </row>
    <row r="7" spans="1:9" ht="15" customHeight="1">
      <c r="A7" s="162">
        <v>2</v>
      </c>
      <c r="B7" s="214"/>
      <c r="C7" s="145" t="s">
        <v>82</v>
      </c>
      <c r="D7" s="182">
        <f>D8+D10+D12</f>
        <v>864647.33</v>
      </c>
      <c r="E7" s="182">
        <f>E8+E10+E12</f>
        <v>196462.93</v>
      </c>
      <c r="F7" s="183">
        <f>F8+F10+F12</f>
        <v>1010721.8300000001</v>
      </c>
    </row>
    <row r="8" spans="1:9" ht="15" customHeight="1">
      <c r="A8" s="162">
        <v>3</v>
      </c>
      <c r="B8" s="214"/>
      <c r="C8" s="149" t="s">
        <v>78</v>
      </c>
      <c r="D8" s="181">
        <v>864647.33</v>
      </c>
      <c r="E8" s="181">
        <v>196462.93</v>
      </c>
      <c r="F8" s="191">
        <v>1010721.8300000001</v>
      </c>
      <c r="G8" s="7"/>
      <c r="H8" s="7"/>
    </row>
    <row r="9" spans="1:9" ht="15" customHeight="1">
      <c r="A9" s="163">
        <v>4</v>
      </c>
      <c r="B9" s="214"/>
      <c r="C9" s="150" t="s">
        <v>16</v>
      </c>
      <c r="D9" s="181">
        <v>66958.09</v>
      </c>
      <c r="E9" s="181">
        <v>0</v>
      </c>
      <c r="F9" s="191">
        <v>106255.62999999999</v>
      </c>
      <c r="G9" s="7"/>
      <c r="H9" s="7"/>
    </row>
    <row r="10" spans="1:9" ht="30" customHeight="1">
      <c r="A10" s="163">
        <v>5</v>
      </c>
      <c r="B10" s="214"/>
      <c r="C10" s="149" t="s">
        <v>17</v>
      </c>
      <c r="D10" s="181">
        <v>0</v>
      </c>
      <c r="E10" s="181">
        <v>0</v>
      </c>
      <c r="F10" s="191">
        <v>0</v>
      </c>
    </row>
    <row r="11" spans="1:9" ht="15" customHeight="1">
      <c r="A11" s="163">
        <v>6</v>
      </c>
      <c r="B11" s="214"/>
      <c r="C11" s="150" t="s">
        <v>16</v>
      </c>
      <c r="D11" s="181">
        <v>0</v>
      </c>
      <c r="E11" s="181">
        <v>0</v>
      </c>
      <c r="F11" s="191">
        <v>0</v>
      </c>
    </row>
    <row r="12" spans="1:9" ht="15" customHeight="1">
      <c r="A12" s="163">
        <v>7</v>
      </c>
      <c r="B12" s="214"/>
      <c r="C12" s="149" t="s">
        <v>100</v>
      </c>
      <c r="D12" s="181">
        <v>0</v>
      </c>
      <c r="E12" s="181">
        <v>0</v>
      </c>
      <c r="F12" s="191">
        <v>0</v>
      </c>
    </row>
    <row r="13" spans="1:9" ht="15" customHeight="1">
      <c r="A13" s="163">
        <v>8</v>
      </c>
      <c r="B13" s="214"/>
      <c r="C13" s="150" t="s">
        <v>16</v>
      </c>
      <c r="D13" s="181">
        <v>0</v>
      </c>
      <c r="E13" s="181">
        <v>0</v>
      </c>
      <c r="F13" s="191">
        <v>0</v>
      </c>
    </row>
    <row r="14" spans="1:9" ht="15" customHeight="1">
      <c r="A14" s="163">
        <v>9</v>
      </c>
      <c r="B14" s="214" t="s">
        <v>111</v>
      </c>
      <c r="C14" s="145" t="s">
        <v>15</v>
      </c>
      <c r="D14" s="181">
        <v>5</v>
      </c>
      <c r="E14" s="181">
        <v>0</v>
      </c>
      <c r="F14" s="191">
        <v>3</v>
      </c>
      <c r="I14" s="15"/>
    </row>
    <row r="15" spans="1:9" ht="15" customHeight="1">
      <c r="A15" s="163">
        <v>10</v>
      </c>
      <c r="B15" s="214"/>
      <c r="C15" s="145" t="s">
        <v>112</v>
      </c>
      <c r="D15" s="184">
        <f>D16+D18+D20</f>
        <v>578540.28016316006</v>
      </c>
      <c r="E15" s="184">
        <f>E16+E18+E20</f>
        <v>0</v>
      </c>
      <c r="F15" s="185">
        <f>F16+F18+F20</f>
        <v>267822.70026760444</v>
      </c>
    </row>
    <row r="16" spans="1:9" ht="15" customHeight="1">
      <c r="A16" s="163">
        <v>11</v>
      </c>
      <c r="B16" s="214"/>
      <c r="C16" s="149" t="s">
        <v>79</v>
      </c>
      <c r="D16" s="186">
        <v>578540.28016316006</v>
      </c>
      <c r="E16" s="186">
        <v>0</v>
      </c>
      <c r="F16" s="192">
        <v>267822.70026760444</v>
      </c>
    </row>
    <row r="17" spans="1:6" ht="15" customHeight="1">
      <c r="A17" s="163">
        <v>12</v>
      </c>
      <c r="B17" s="214"/>
      <c r="C17" s="150" t="s">
        <v>16</v>
      </c>
      <c r="D17" s="186">
        <v>231416.11206526408</v>
      </c>
      <c r="E17" s="186">
        <v>0</v>
      </c>
      <c r="F17" s="192">
        <v>35941.150267604469</v>
      </c>
    </row>
    <row r="18" spans="1:6" ht="30" customHeight="1">
      <c r="A18" s="163">
        <v>13</v>
      </c>
      <c r="B18" s="214"/>
      <c r="C18" s="149" t="s">
        <v>17</v>
      </c>
      <c r="D18" s="186">
        <v>0</v>
      </c>
      <c r="E18" s="186">
        <v>0</v>
      </c>
      <c r="F18" s="192">
        <v>0</v>
      </c>
    </row>
    <row r="19" spans="1:6" ht="15" customHeight="1">
      <c r="A19" s="163">
        <v>14</v>
      </c>
      <c r="B19" s="214"/>
      <c r="C19" s="150" t="s">
        <v>16</v>
      </c>
      <c r="D19" s="186">
        <v>0</v>
      </c>
      <c r="E19" s="186">
        <v>0</v>
      </c>
      <c r="F19" s="192">
        <v>0</v>
      </c>
    </row>
    <row r="20" spans="1:6" ht="15" customHeight="1">
      <c r="A20" s="163">
        <v>15</v>
      </c>
      <c r="B20" s="214"/>
      <c r="C20" s="149" t="s">
        <v>100</v>
      </c>
      <c r="D20" s="186">
        <v>0</v>
      </c>
      <c r="E20" s="186">
        <v>0</v>
      </c>
      <c r="F20" s="192">
        <v>0</v>
      </c>
    </row>
    <row r="21" spans="1:6" ht="15" customHeight="1">
      <c r="A21" s="163">
        <v>16</v>
      </c>
      <c r="B21" s="214"/>
      <c r="C21" s="150" t="s">
        <v>16</v>
      </c>
      <c r="D21" s="186">
        <v>0</v>
      </c>
      <c r="E21" s="186">
        <v>0</v>
      </c>
      <c r="F21" s="192">
        <v>0</v>
      </c>
    </row>
    <row r="22" spans="1:6" ht="15" customHeight="1" thickBot="1">
      <c r="A22" s="164">
        <v>17</v>
      </c>
      <c r="B22" s="215" t="s">
        <v>81</v>
      </c>
      <c r="C22" s="215"/>
      <c r="D22" s="187">
        <f>D7+D15</f>
        <v>1443187.6101631601</v>
      </c>
      <c r="E22" s="187">
        <f>E7+E15</f>
        <v>196462.93</v>
      </c>
      <c r="F22" s="188">
        <f>F7+F15</f>
        <v>1278544.5302676046</v>
      </c>
    </row>
  </sheetData>
  <mergeCells count="3">
    <mergeCell ref="B6:B13"/>
    <mergeCell ref="B14:B21"/>
    <mergeCell ref="B22:C22"/>
  </mergeCells>
  <pageMargins left="0.7" right="0.7" top="0.75" bottom="0.75" header="0.3" footer="0.3"/>
  <pageSetup paperSize="9" orientation="landscape" r:id="rId1"/>
  <ignoredErrors>
    <ignoredError sqref="D7:F7 D15:F1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20"/>
  <sheetViews>
    <sheetView zoomScaleNormal="100" workbookViewId="0">
      <selection activeCell="A5" sqref="A5:E19"/>
    </sheetView>
  </sheetViews>
  <sheetFormatPr defaultColWidth="9.28515625" defaultRowHeight="12.75"/>
  <cols>
    <col min="1" max="1" width="35.28515625" style="3" customWidth="1"/>
    <col min="2" max="2" width="45.7109375" style="3" customWidth="1"/>
    <col min="3" max="4" width="29.42578125" style="3" customWidth="1"/>
    <col min="5" max="5" width="28.42578125" style="3" customWidth="1"/>
    <col min="6" max="6" width="14" style="3" bestFit="1" customWidth="1"/>
    <col min="7" max="7" width="14.7109375" style="3" customWidth="1"/>
    <col min="8" max="8" width="26.42578125" style="3" customWidth="1"/>
    <col min="9" max="9" width="16.28515625" style="3" bestFit="1" customWidth="1"/>
    <col min="10" max="10" width="14" style="3" bestFit="1" customWidth="1"/>
    <col min="11" max="11" width="14.7109375" style="3" customWidth="1"/>
    <col min="12" max="12" width="26.7109375" style="3" customWidth="1"/>
    <col min="13" max="16384" width="9.28515625" style="3"/>
  </cols>
  <sheetData>
    <row r="1" spans="1:12" ht="15">
      <c r="A1" s="3" t="s">
        <v>26</v>
      </c>
      <c r="B1" s="143" t="s">
        <v>189</v>
      </c>
    </row>
    <row r="2" spans="1:12" ht="15">
      <c r="A2" s="3" t="s">
        <v>27</v>
      </c>
      <c r="B2" s="143">
        <v>46022</v>
      </c>
      <c r="C2" s="25"/>
      <c r="D2" s="25"/>
      <c r="E2" s="25"/>
      <c r="F2" s="25"/>
      <c r="G2" s="25"/>
      <c r="H2" s="25"/>
      <c r="I2" s="25"/>
      <c r="J2" s="25"/>
      <c r="K2" s="25"/>
      <c r="L2" s="25"/>
    </row>
    <row r="3" spans="1:12">
      <c r="B3" s="25"/>
      <c r="C3" s="25"/>
      <c r="D3" s="25"/>
      <c r="E3" s="25"/>
      <c r="F3" s="25"/>
      <c r="G3" s="25"/>
      <c r="H3" s="25"/>
      <c r="I3" s="25"/>
      <c r="J3" s="25"/>
      <c r="K3" s="25"/>
      <c r="L3" s="25"/>
    </row>
    <row r="4" spans="1:12" ht="13.5" thickBot="1">
      <c r="A4" s="74" t="s">
        <v>119</v>
      </c>
      <c r="B4" s="25" t="s">
        <v>85</v>
      </c>
      <c r="C4" s="26"/>
      <c r="D4" s="26"/>
      <c r="E4" s="26"/>
      <c r="F4" s="26"/>
      <c r="G4" s="26"/>
      <c r="H4" s="26"/>
      <c r="I4" s="26"/>
      <c r="J4" s="26"/>
      <c r="K4" s="26"/>
      <c r="L4" s="26"/>
    </row>
    <row r="5" spans="1:12" ht="28.5">
      <c r="A5" s="147"/>
      <c r="B5" s="153"/>
      <c r="C5" s="169" t="s">
        <v>109</v>
      </c>
      <c r="D5" s="169" t="s">
        <v>110</v>
      </c>
      <c r="E5" s="170" t="s">
        <v>88</v>
      </c>
      <c r="F5" s="26"/>
      <c r="G5" s="26"/>
      <c r="H5" s="26"/>
      <c r="I5" s="26"/>
      <c r="J5" s="26"/>
      <c r="K5" s="26"/>
      <c r="L5" s="26"/>
    </row>
    <row r="6" spans="1:12">
      <c r="A6" s="216" t="s">
        <v>19</v>
      </c>
      <c r="B6" s="172" t="s">
        <v>15</v>
      </c>
      <c r="C6" s="179">
        <v>0</v>
      </c>
      <c r="D6" s="179">
        <v>0</v>
      </c>
      <c r="E6" s="142">
        <v>0</v>
      </c>
      <c r="F6" s="26"/>
      <c r="G6" s="26"/>
      <c r="H6" s="26"/>
      <c r="I6" s="26"/>
      <c r="J6" s="26"/>
      <c r="K6" s="26"/>
      <c r="L6" s="26"/>
    </row>
    <row r="7" spans="1:12" ht="14.25">
      <c r="A7" s="216"/>
      <c r="B7" s="171" t="s">
        <v>80</v>
      </c>
      <c r="C7" s="179">
        <v>0</v>
      </c>
      <c r="D7" s="179">
        <v>0</v>
      </c>
      <c r="E7" s="142">
        <v>0</v>
      </c>
      <c r="F7" s="26"/>
      <c r="G7" s="26"/>
      <c r="H7" s="26"/>
      <c r="I7" s="26"/>
      <c r="J7" s="26"/>
      <c r="K7" s="26"/>
      <c r="L7" s="26"/>
    </row>
    <row r="8" spans="1:12" ht="14.25">
      <c r="A8" s="216" t="s">
        <v>41</v>
      </c>
      <c r="B8" s="171" t="s">
        <v>15</v>
      </c>
      <c r="C8" s="179">
        <v>0</v>
      </c>
      <c r="D8" s="179">
        <v>0</v>
      </c>
      <c r="E8" s="142">
        <v>0</v>
      </c>
      <c r="F8" s="26"/>
      <c r="G8" s="26"/>
      <c r="H8" s="26"/>
      <c r="I8" s="26"/>
      <c r="J8" s="26"/>
      <c r="K8" s="26"/>
      <c r="L8" s="26"/>
    </row>
    <row r="9" spans="1:12" ht="14.25">
      <c r="A9" s="216"/>
      <c r="B9" s="171" t="s">
        <v>13</v>
      </c>
      <c r="C9" s="189">
        <f>C10+C11+C12+C13</f>
        <v>0</v>
      </c>
      <c r="D9" s="189">
        <f>D10+D11+D12+D13</f>
        <v>0</v>
      </c>
      <c r="E9" s="141">
        <f>E10+E11+E12+E13</f>
        <v>0</v>
      </c>
      <c r="F9" s="26"/>
      <c r="G9" s="26"/>
      <c r="H9" s="26"/>
      <c r="I9" s="26"/>
      <c r="J9" s="26"/>
      <c r="K9" s="26"/>
      <c r="L9" s="26"/>
    </row>
    <row r="10" spans="1:12" ht="14.25">
      <c r="A10" s="216"/>
      <c r="B10" s="173" t="s">
        <v>20</v>
      </c>
      <c r="C10" s="179">
        <v>0</v>
      </c>
      <c r="D10" s="179">
        <v>0</v>
      </c>
      <c r="E10" s="142">
        <v>0</v>
      </c>
      <c r="F10" s="26"/>
      <c r="G10" s="26"/>
      <c r="H10" s="26"/>
      <c r="I10" s="26"/>
      <c r="J10" s="26"/>
      <c r="K10" s="26"/>
      <c r="L10" s="26"/>
    </row>
    <row r="11" spans="1:12" ht="14.25">
      <c r="A11" s="216"/>
      <c r="B11" s="173" t="s">
        <v>104</v>
      </c>
      <c r="C11" s="179">
        <v>0</v>
      </c>
      <c r="D11" s="179">
        <v>0</v>
      </c>
      <c r="E11" s="142">
        <v>0</v>
      </c>
      <c r="F11" s="26"/>
      <c r="G11" s="26"/>
      <c r="H11" s="26"/>
      <c r="I11" s="26"/>
      <c r="J11" s="26"/>
      <c r="K11" s="26"/>
      <c r="L11" s="26"/>
    </row>
    <row r="12" spans="1:12" ht="28.5">
      <c r="A12" s="216"/>
      <c r="B12" s="173" t="s">
        <v>105</v>
      </c>
      <c r="C12" s="179">
        <v>0</v>
      </c>
      <c r="D12" s="179">
        <v>0</v>
      </c>
      <c r="E12" s="142">
        <v>0</v>
      </c>
      <c r="F12" s="26"/>
      <c r="G12" s="26"/>
      <c r="H12" s="26"/>
      <c r="I12" s="26"/>
      <c r="J12" s="26"/>
      <c r="K12" s="26"/>
      <c r="L12" s="26"/>
    </row>
    <row r="13" spans="1:12" ht="14.25">
      <c r="A13" s="216"/>
      <c r="B13" s="173" t="s">
        <v>106</v>
      </c>
      <c r="C13" s="179">
        <v>0</v>
      </c>
      <c r="D13" s="179">
        <v>0</v>
      </c>
      <c r="E13" s="142">
        <v>0</v>
      </c>
      <c r="F13" s="26"/>
      <c r="G13" s="26"/>
      <c r="H13" s="26"/>
      <c r="I13" s="26"/>
      <c r="J13" s="26"/>
      <c r="K13" s="26"/>
      <c r="L13" s="26"/>
    </row>
    <row r="14" spans="1:12" ht="14.25">
      <c r="A14" s="216" t="s">
        <v>108</v>
      </c>
      <c r="B14" s="171" t="s">
        <v>15</v>
      </c>
      <c r="C14" s="179">
        <v>0</v>
      </c>
      <c r="D14" s="179">
        <v>0</v>
      </c>
      <c r="E14" s="142">
        <v>0</v>
      </c>
      <c r="F14" s="26"/>
      <c r="G14" s="26"/>
      <c r="H14" s="26"/>
      <c r="I14" s="26"/>
      <c r="J14" s="26"/>
      <c r="K14" s="26"/>
      <c r="L14" s="26"/>
    </row>
    <row r="15" spans="1:12" ht="14.25">
      <c r="A15" s="216"/>
      <c r="B15" s="171" t="s">
        <v>13</v>
      </c>
      <c r="C15" s="189">
        <f>C16+C17+C18+C19</f>
        <v>0</v>
      </c>
      <c r="D15" s="189">
        <f>D16+D17+D18+D19</f>
        <v>0</v>
      </c>
      <c r="E15" s="141">
        <f>E16+E17+E18+E19</f>
        <v>0</v>
      </c>
      <c r="F15" s="26"/>
      <c r="G15" s="26"/>
      <c r="H15" s="26"/>
      <c r="I15" s="26"/>
      <c r="J15" s="26"/>
      <c r="K15" s="26"/>
      <c r="L15" s="26"/>
    </row>
    <row r="16" spans="1:12" ht="14.25">
      <c r="A16" s="216"/>
      <c r="B16" s="173" t="s">
        <v>20</v>
      </c>
      <c r="C16" s="179">
        <v>0</v>
      </c>
      <c r="D16" s="179">
        <v>0</v>
      </c>
      <c r="E16" s="142">
        <v>0</v>
      </c>
      <c r="F16" s="26"/>
      <c r="G16" s="26"/>
      <c r="H16" s="26"/>
      <c r="I16" s="26"/>
      <c r="J16" s="26"/>
      <c r="K16" s="26"/>
      <c r="L16" s="26"/>
    </row>
    <row r="17" spans="1:12" ht="14.25">
      <c r="A17" s="217"/>
      <c r="B17" s="175" t="s">
        <v>104</v>
      </c>
      <c r="C17" s="179">
        <v>0</v>
      </c>
      <c r="D17" s="179">
        <v>0</v>
      </c>
      <c r="E17" s="142">
        <v>0</v>
      </c>
      <c r="F17" s="26"/>
      <c r="G17" s="26"/>
      <c r="H17" s="26"/>
      <c r="I17" s="26"/>
      <c r="J17" s="26"/>
      <c r="K17" s="26"/>
      <c r="L17" s="26"/>
    </row>
    <row r="18" spans="1:12" ht="28.5">
      <c r="A18" s="217"/>
      <c r="B18" s="175" t="s">
        <v>105</v>
      </c>
      <c r="C18" s="179">
        <v>0</v>
      </c>
      <c r="D18" s="179">
        <v>0</v>
      </c>
      <c r="E18" s="142">
        <v>0</v>
      </c>
      <c r="F18" s="26"/>
      <c r="G18" s="26"/>
      <c r="H18" s="26"/>
      <c r="I18" s="26"/>
      <c r="J18" s="26"/>
      <c r="K18" s="26"/>
      <c r="L18" s="26"/>
    </row>
    <row r="19" spans="1:12" ht="15" thickBot="1">
      <c r="A19" s="218"/>
      <c r="B19" s="174" t="s">
        <v>106</v>
      </c>
      <c r="C19" s="140">
        <v>0</v>
      </c>
      <c r="D19" s="140">
        <v>0</v>
      </c>
      <c r="E19" s="139">
        <v>0</v>
      </c>
      <c r="F19" s="26"/>
      <c r="G19" s="26"/>
      <c r="H19" s="26"/>
      <c r="I19" s="26"/>
      <c r="J19" s="26"/>
      <c r="K19" s="26"/>
      <c r="L19" s="26"/>
    </row>
    <row r="20" spans="1:12">
      <c r="A20" s="25"/>
      <c r="B20" s="26"/>
      <c r="C20" s="26"/>
      <c r="D20" s="26"/>
      <c r="E20" s="26"/>
      <c r="F20" s="26"/>
      <c r="G20" s="26"/>
      <c r="H20" s="26"/>
      <c r="I20" s="26"/>
      <c r="J20" s="26"/>
      <c r="K20" s="26"/>
      <c r="L20" s="26"/>
    </row>
  </sheetData>
  <mergeCells count="3">
    <mergeCell ref="A6:A7"/>
    <mergeCell ref="A8:A13"/>
    <mergeCell ref="A14:A19"/>
  </mergeCells>
  <pageMargins left="0.7" right="0.7" top="0.75" bottom="0.75" header="0.3" footer="0.3"/>
  <pageSetup paperSize="9" orientation="portrait" r:id="rId1"/>
  <ignoredErrors>
    <ignoredError sqref="C9:E9 C15:E15"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G22"/>
  <sheetViews>
    <sheetView zoomScaleNormal="100" workbookViewId="0">
      <pane xSplit="2" ySplit="6" topLeftCell="C7" activePane="bottomRight" state="frozen"/>
      <selection activeCell="L18" sqref="L18"/>
      <selection pane="topRight" activeCell="L18" sqref="L18"/>
      <selection pane="bottomLeft" activeCell="L18" sqref="L18"/>
      <selection pane="bottomRight" activeCell="K7" sqref="K7"/>
    </sheetView>
  </sheetViews>
  <sheetFormatPr defaultColWidth="9.28515625" defaultRowHeight="12.75"/>
  <cols>
    <col min="1" max="1" width="10.5703125" style="3" bestFit="1" customWidth="1"/>
    <col min="2" max="2" width="54.7109375" style="3" customWidth="1"/>
    <col min="3" max="3" width="26.7109375" style="3" customWidth="1"/>
    <col min="4" max="4" width="32.7109375" style="3" customWidth="1"/>
    <col min="5" max="5" width="26.7109375" style="3" customWidth="1"/>
    <col min="6" max="6" width="25.5703125" style="3" customWidth="1"/>
    <col min="7" max="7" width="28.28515625" style="3" customWidth="1"/>
    <col min="8" max="16384" width="9.28515625" style="3"/>
  </cols>
  <sheetData>
    <row r="1" spans="1:7" ht="15">
      <c r="A1" s="3" t="s">
        <v>26</v>
      </c>
      <c r="B1" s="143" t="s">
        <v>189</v>
      </c>
    </row>
    <row r="2" spans="1:7" ht="15">
      <c r="A2" s="3" t="s">
        <v>27</v>
      </c>
      <c r="B2" s="143">
        <v>46022</v>
      </c>
    </row>
    <row r="3" spans="1:7">
      <c r="B3" s="13"/>
    </row>
    <row r="4" spans="1:7" ht="13.5" thickBot="1">
      <c r="A4" s="74" t="s">
        <v>120</v>
      </c>
      <c r="B4" s="57" t="s">
        <v>87</v>
      </c>
    </row>
    <row r="5" spans="1:7" s="13" customFormat="1">
      <c r="A5" s="138"/>
      <c r="B5" s="154"/>
      <c r="C5" s="137" t="s">
        <v>0</v>
      </c>
      <c r="D5" s="136" t="s">
        <v>1</v>
      </c>
      <c r="E5" s="136" t="s">
        <v>2</v>
      </c>
      <c r="F5" s="136" t="s">
        <v>3</v>
      </c>
      <c r="G5" s="135" t="s">
        <v>4</v>
      </c>
    </row>
    <row r="6" spans="1:7" ht="63.75">
      <c r="A6" s="134"/>
      <c r="B6" s="133"/>
      <c r="C6" s="132" t="s">
        <v>122</v>
      </c>
      <c r="D6" s="178" t="s">
        <v>123</v>
      </c>
      <c r="E6" s="178" t="s">
        <v>125</v>
      </c>
      <c r="F6" s="178" t="s">
        <v>124</v>
      </c>
      <c r="G6" s="131" t="s">
        <v>23</v>
      </c>
    </row>
    <row r="7" spans="1:7">
      <c r="A7" s="134">
        <v>1</v>
      </c>
      <c r="B7" s="130" t="s">
        <v>109</v>
      </c>
      <c r="C7" s="125">
        <f>SUM(C8:C11)</f>
        <v>298374.20206526411</v>
      </c>
      <c r="D7" s="125">
        <f t="shared" ref="D7:G7" si="0">SUM(D8:D11)</f>
        <v>298374.20206526411</v>
      </c>
      <c r="E7" s="125">
        <f>SUM(E8:E11)</f>
        <v>0</v>
      </c>
      <c r="F7" s="125">
        <f t="shared" si="0"/>
        <v>0</v>
      </c>
      <c r="G7" s="119">
        <f t="shared" si="0"/>
        <v>214392.7466666667</v>
      </c>
    </row>
    <row r="8" spans="1:7">
      <c r="A8" s="134">
        <v>2</v>
      </c>
      <c r="B8" s="129" t="s">
        <v>21</v>
      </c>
      <c r="C8" s="124">
        <v>298374.20206526411</v>
      </c>
      <c r="D8" s="124">
        <v>298374.20206526411</v>
      </c>
      <c r="E8" s="124">
        <v>0</v>
      </c>
      <c r="F8" s="124">
        <v>0</v>
      </c>
      <c r="G8" s="118">
        <v>214392.7466666667</v>
      </c>
    </row>
    <row r="9" spans="1:7">
      <c r="A9" s="134">
        <v>3</v>
      </c>
      <c r="B9" s="129" t="s">
        <v>22</v>
      </c>
      <c r="C9" s="124">
        <v>0</v>
      </c>
      <c r="D9" s="124">
        <v>0</v>
      </c>
      <c r="E9" s="124">
        <v>0</v>
      </c>
      <c r="F9" s="124">
        <v>0</v>
      </c>
      <c r="G9" s="118">
        <v>0</v>
      </c>
    </row>
    <row r="10" spans="1:7">
      <c r="A10" s="134">
        <v>4</v>
      </c>
      <c r="B10" s="128" t="s">
        <v>102</v>
      </c>
      <c r="C10" s="124">
        <v>0</v>
      </c>
      <c r="D10" s="124">
        <v>0</v>
      </c>
      <c r="E10" s="124">
        <v>0</v>
      </c>
      <c r="F10" s="124">
        <v>0</v>
      </c>
      <c r="G10" s="118">
        <v>0</v>
      </c>
    </row>
    <row r="11" spans="1:7">
      <c r="A11" s="134">
        <v>5</v>
      </c>
      <c r="B11" s="129" t="s">
        <v>103</v>
      </c>
      <c r="C11" s="124">
        <v>0</v>
      </c>
      <c r="D11" s="124">
        <v>0</v>
      </c>
      <c r="E11" s="124">
        <v>0</v>
      </c>
      <c r="F11" s="124">
        <v>0</v>
      </c>
      <c r="G11" s="118">
        <v>0</v>
      </c>
    </row>
    <row r="12" spans="1:7">
      <c r="A12" s="134">
        <v>6</v>
      </c>
      <c r="B12" s="127" t="s">
        <v>110</v>
      </c>
      <c r="C12" s="123">
        <f>SUM(C13:C16)</f>
        <v>0</v>
      </c>
      <c r="D12" s="123">
        <f>SUM(D13:D16)</f>
        <v>0</v>
      </c>
      <c r="E12" s="123">
        <f>SUM(E13:E16)</f>
        <v>0</v>
      </c>
      <c r="F12" s="123">
        <f>SUM(F13:F16)</f>
        <v>0</v>
      </c>
      <c r="G12" s="122">
        <f>SUM(G13:G16)</f>
        <v>0</v>
      </c>
    </row>
    <row r="13" spans="1:7">
      <c r="A13" s="134">
        <v>7</v>
      </c>
      <c r="B13" s="129" t="s">
        <v>21</v>
      </c>
      <c r="C13" s="121">
        <v>0</v>
      </c>
      <c r="D13" s="121">
        <v>0</v>
      </c>
      <c r="E13" s="121">
        <v>0</v>
      </c>
      <c r="F13" s="121">
        <v>0</v>
      </c>
      <c r="G13" s="117">
        <v>0</v>
      </c>
    </row>
    <row r="14" spans="1:7">
      <c r="A14" s="134">
        <v>8</v>
      </c>
      <c r="B14" s="129" t="s">
        <v>22</v>
      </c>
      <c r="C14" s="121">
        <v>0</v>
      </c>
      <c r="D14" s="121">
        <v>0</v>
      </c>
      <c r="E14" s="121">
        <v>0</v>
      </c>
      <c r="F14" s="121">
        <v>0</v>
      </c>
      <c r="G14" s="117">
        <v>0</v>
      </c>
    </row>
    <row r="15" spans="1:7">
      <c r="A15" s="134">
        <v>9</v>
      </c>
      <c r="B15" s="128" t="s">
        <v>102</v>
      </c>
      <c r="C15" s="121">
        <v>0</v>
      </c>
      <c r="D15" s="121">
        <v>0</v>
      </c>
      <c r="E15" s="121">
        <v>0</v>
      </c>
      <c r="F15" s="121">
        <v>0</v>
      </c>
      <c r="G15" s="117">
        <v>0</v>
      </c>
    </row>
    <row r="16" spans="1:7">
      <c r="A16" s="134">
        <v>10</v>
      </c>
      <c r="B16" s="129" t="s">
        <v>103</v>
      </c>
      <c r="C16" s="121">
        <v>0</v>
      </c>
      <c r="D16" s="121">
        <v>0</v>
      </c>
      <c r="E16" s="121">
        <v>0</v>
      </c>
      <c r="F16" s="121">
        <v>0</v>
      </c>
      <c r="G16" s="117">
        <v>0</v>
      </c>
    </row>
    <row r="17" spans="1:7">
      <c r="A17" s="134">
        <v>11</v>
      </c>
      <c r="B17" s="127" t="s">
        <v>75</v>
      </c>
      <c r="C17" s="123">
        <f>SUM(C18:C21)</f>
        <v>142196.78026760445</v>
      </c>
      <c r="D17" s="123">
        <f>SUM(D18:D21)</f>
        <v>142196.78026760445</v>
      </c>
      <c r="E17" s="123">
        <f>SUM(E18:E21)</f>
        <v>0</v>
      </c>
      <c r="F17" s="123">
        <f>SUM(F18:F21)</f>
        <v>0</v>
      </c>
      <c r="G17" s="122">
        <f>SUM(G18:G21)</f>
        <v>16321.62</v>
      </c>
    </row>
    <row r="18" spans="1:7">
      <c r="A18" s="134">
        <v>12</v>
      </c>
      <c r="B18" s="129" t="s">
        <v>21</v>
      </c>
      <c r="C18" s="121">
        <v>142196.78026760445</v>
      </c>
      <c r="D18" s="121">
        <v>142196.78026760445</v>
      </c>
      <c r="E18" s="121" t="s">
        <v>188</v>
      </c>
      <c r="F18" s="121">
        <v>0</v>
      </c>
      <c r="G18" s="117">
        <v>16321.62</v>
      </c>
    </row>
    <row r="19" spans="1:7">
      <c r="A19" s="134">
        <v>13</v>
      </c>
      <c r="B19" s="129" t="s">
        <v>22</v>
      </c>
      <c r="C19" s="121">
        <v>0</v>
      </c>
      <c r="D19" s="121">
        <v>0</v>
      </c>
      <c r="E19" s="121">
        <v>0</v>
      </c>
      <c r="F19" s="121">
        <v>0</v>
      </c>
      <c r="G19" s="117">
        <v>0</v>
      </c>
    </row>
    <row r="20" spans="1:7">
      <c r="A20" s="134">
        <v>14</v>
      </c>
      <c r="B20" s="128" t="s">
        <v>102</v>
      </c>
      <c r="C20" s="121">
        <v>0</v>
      </c>
      <c r="D20" s="121">
        <v>0</v>
      </c>
      <c r="E20" s="121">
        <v>0</v>
      </c>
      <c r="F20" s="121">
        <v>0</v>
      </c>
      <c r="G20" s="117">
        <v>0</v>
      </c>
    </row>
    <row r="21" spans="1:7">
      <c r="A21" s="134">
        <v>15</v>
      </c>
      <c r="B21" s="129" t="s">
        <v>103</v>
      </c>
      <c r="C21" s="121">
        <v>0</v>
      </c>
      <c r="D21" s="121">
        <v>0</v>
      </c>
      <c r="E21" s="121">
        <v>0</v>
      </c>
      <c r="F21" s="121">
        <v>0</v>
      </c>
      <c r="G21" s="117">
        <v>0</v>
      </c>
    </row>
    <row r="22" spans="1:7" ht="13.5" thickBot="1">
      <c r="A22" s="116">
        <v>16</v>
      </c>
      <c r="B22" s="126" t="s">
        <v>9</v>
      </c>
      <c r="C22" s="120">
        <f>C12+C17+C7</f>
        <v>440570.98233286856</v>
      </c>
      <c r="D22" s="120">
        <f t="shared" ref="D22:G22" si="1">D12+D17+D7</f>
        <v>440570.98233286856</v>
      </c>
      <c r="E22" s="120">
        <f t="shared" si="1"/>
        <v>0</v>
      </c>
      <c r="F22" s="120">
        <f t="shared" si="1"/>
        <v>0</v>
      </c>
      <c r="G22" s="115">
        <f t="shared" si="1"/>
        <v>230714.3666666667</v>
      </c>
    </row>
  </sheetData>
  <pageMargins left="0.7" right="0.7" top="0.75" bottom="0.75" header="0.3" footer="0.3"/>
  <pageSetup orientation="portrait"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R20"/>
  <sheetViews>
    <sheetView workbookViewId="0">
      <pane xSplit="2" ySplit="8" topLeftCell="E9" activePane="bottomRight" state="frozen"/>
      <selection activeCell="L18" sqref="L18"/>
      <selection pane="topRight" activeCell="L18" sqref="L18"/>
      <selection pane="bottomLeft" activeCell="L18" sqref="L18"/>
      <selection pane="bottomRight" activeCell="O38" sqref="O38"/>
    </sheetView>
  </sheetViews>
  <sheetFormatPr defaultColWidth="9.28515625" defaultRowHeight="12.75"/>
  <cols>
    <col min="1" max="1" width="10.5703125" style="3" bestFit="1" customWidth="1"/>
    <col min="2" max="2" width="89.28515625" style="3" bestFit="1" customWidth="1"/>
    <col min="3" max="3" width="15.28515625" style="16" customWidth="1"/>
    <col min="4" max="5" width="13.7109375" style="16" customWidth="1"/>
    <col min="6" max="6" width="16.28515625" style="16" customWidth="1"/>
    <col min="7" max="8" width="13.7109375" style="16" customWidth="1"/>
    <col min="9" max="9" width="17.5703125" style="16" customWidth="1"/>
    <col min="10" max="10" width="14.5703125" style="16" customWidth="1"/>
    <col min="11" max="12" width="13.7109375" style="16" customWidth="1"/>
    <col min="13" max="13" width="15" style="16" customWidth="1"/>
    <col min="14" max="15" width="13.7109375" style="16" customWidth="1"/>
    <col min="16" max="17" width="15.7109375" style="16" customWidth="1"/>
    <col min="18" max="18" width="9.28515625" style="16"/>
    <col min="19" max="16384" width="9.28515625" style="3"/>
  </cols>
  <sheetData>
    <row r="1" spans="1:15" ht="15">
      <c r="A1" s="3" t="s">
        <v>26</v>
      </c>
      <c r="B1" s="143" t="s">
        <v>189</v>
      </c>
    </row>
    <row r="2" spans="1:15" ht="15">
      <c r="A2" s="3" t="s">
        <v>27</v>
      </c>
      <c r="B2" s="143">
        <v>46022</v>
      </c>
    </row>
    <row r="4" spans="1:15" ht="13.5" thickBot="1">
      <c r="A4" s="74" t="s">
        <v>121</v>
      </c>
      <c r="B4" s="37" t="s">
        <v>128</v>
      </c>
    </row>
    <row r="5" spans="1:15">
      <c r="A5" s="39"/>
      <c r="B5" s="40"/>
      <c r="C5" s="29" t="s">
        <v>0</v>
      </c>
      <c r="D5" s="29" t="s">
        <v>1</v>
      </c>
      <c r="E5" s="29" t="s">
        <v>2</v>
      </c>
      <c r="F5" s="29" t="s">
        <v>3</v>
      </c>
      <c r="G5" s="29" t="s">
        <v>4</v>
      </c>
      <c r="H5" s="29" t="s">
        <v>8</v>
      </c>
      <c r="I5" s="29" t="s">
        <v>62</v>
      </c>
      <c r="J5" s="29" t="s">
        <v>63</v>
      </c>
      <c r="K5" s="29" t="s">
        <v>64</v>
      </c>
      <c r="L5" s="29" t="s">
        <v>65</v>
      </c>
      <c r="M5" s="29" t="s">
        <v>66</v>
      </c>
      <c r="N5" s="29" t="s">
        <v>67</v>
      </c>
      <c r="O5" s="30" t="s">
        <v>70</v>
      </c>
    </row>
    <row r="6" spans="1:15">
      <c r="A6" s="18"/>
      <c r="B6" s="5"/>
      <c r="C6" s="219" t="s">
        <v>30</v>
      </c>
      <c r="D6" s="219"/>
      <c r="E6" s="219"/>
      <c r="F6" s="221" t="s">
        <v>31</v>
      </c>
      <c r="G6" s="221"/>
      <c r="H6" s="221"/>
      <c r="I6" s="221"/>
      <c r="J6" s="221"/>
      <c r="K6" s="221"/>
      <c r="L6" s="221"/>
      <c r="M6" s="221" t="s">
        <v>32</v>
      </c>
      <c r="N6" s="221"/>
      <c r="O6" s="220"/>
    </row>
    <row r="7" spans="1:15" ht="15" customHeight="1">
      <c r="A7" s="18"/>
      <c r="B7" s="5"/>
      <c r="C7" s="221" t="s">
        <v>33</v>
      </c>
      <c r="D7" s="221" t="s">
        <v>34</v>
      </c>
      <c r="E7" s="221" t="s">
        <v>68</v>
      </c>
      <c r="F7" s="221" t="s">
        <v>35</v>
      </c>
      <c r="G7" s="221"/>
      <c r="H7" s="221" t="s">
        <v>36</v>
      </c>
      <c r="I7" s="221" t="s">
        <v>37</v>
      </c>
      <c r="J7" s="221"/>
      <c r="K7" s="222" t="s">
        <v>10</v>
      </c>
      <c r="L7" s="222"/>
      <c r="M7" s="219" t="s">
        <v>69</v>
      </c>
      <c r="N7" s="219" t="s">
        <v>73</v>
      </c>
      <c r="O7" s="220" t="s">
        <v>74</v>
      </c>
    </row>
    <row r="8" spans="1:15" ht="38.25">
      <c r="A8" s="18"/>
      <c r="B8" s="5"/>
      <c r="C8" s="221"/>
      <c r="D8" s="221"/>
      <c r="E8" s="221"/>
      <c r="F8" s="81" t="s">
        <v>16</v>
      </c>
      <c r="G8" s="81" t="s">
        <v>38</v>
      </c>
      <c r="H8" s="221"/>
      <c r="I8" s="81" t="s">
        <v>71</v>
      </c>
      <c r="J8" s="81" t="s">
        <v>72</v>
      </c>
      <c r="K8" s="82" t="s">
        <v>39</v>
      </c>
      <c r="L8" s="82" t="s">
        <v>40</v>
      </c>
      <c r="M8" s="219"/>
      <c r="N8" s="219"/>
      <c r="O8" s="220"/>
    </row>
    <row r="9" spans="1:15">
      <c r="A9" s="42"/>
      <c r="B9" s="38" t="s">
        <v>14</v>
      </c>
      <c r="C9" s="84"/>
      <c r="D9" s="84"/>
      <c r="E9" s="84"/>
      <c r="F9" s="84"/>
      <c r="G9" s="84"/>
      <c r="H9" s="84"/>
      <c r="I9" s="84"/>
      <c r="J9" s="84"/>
      <c r="K9" s="84"/>
      <c r="L9" s="84"/>
      <c r="M9" s="84"/>
      <c r="N9" s="84"/>
      <c r="O9" s="85"/>
    </row>
    <row r="10" spans="1:15">
      <c r="A10" s="18">
        <v>1</v>
      </c>
      <c r="B10" s="36" t="s">
        <v>60</v>
      </c>
      <c r="C10" s="96">
        <f>SUM(C11:C17)</f>
        <v>0</v>
      </c>
      <c r="D10" s="96">
        <f>SUM(D11:D17)</f>
        <v>0</v>
      </c>
      <c r="E10" s="96">
        <f>SUM(E11:E17)</f>
        <v>0</v>
      </c>
      <c r="F10" s="97">
        <f t="shared" ref="F10:O10" si="0">SUM(F11:F17)</f>
        <v>0</v>
      </c>
      <c r="G10" s="97">
        <f t="shared" si="0"/>
        <v>0</v>
      </c>
      <c r="H10" s="96">
        <f t="shared" si="0"/>
        <v>0</v>
      </c>
      <c r="I10" s="96">
        <f t="shared" si="0"/>
        <v>0</v>
      </c>
      <c r="J10" s="96">
        <f t="shared" si="0"/>
        <v>0</v>
      </c>
      <c r="K10" s="96">
        <f t="shared" si="0"/>
        <v>0</v>
      </c>
      <c r="L10" s="96">
        <f t="shared" si="0"/>
        <v>0</v>
      </c>
      <c r="M10" s="97">
        <f>SUM(M11:M17)</f>
        <v>0</v>
      </c>
      <c r="N10" s="97">
        <f t="shared" si="0"/>
        <v>0</v>
      </c>
      <c r="O10" s="98">
        <f t="shared" si="0"/>
        <v>0</v>
      </c>
    </row>
    <row r="11" spans="1:15">
      <c r="A11" s="18">
        <v>1.1000000000000001</v>
      </c>
      <c r="B11" s="5">
        <v>0</v>
      </c>
      <c r="C11" s="99">
        <v>0</v>
      </c>
      <c r="D11" s="99">
        <v>0</v>
      </c>
      <c r="E11" s="96">
        <f>C11+D11</f>
        <v>0</v>
      </c>
      <c r="F11" s="99">
        <v>0</v>
      </c>
      <c r="G11" s="99">
        <v>0</v>
      </c>
      <c r="H11" s="99">
        <v>0</v>
      </c>
      <c r="I11" s="99">
        <v>0</v>
      </c>
      <c r="J11" s="99">
        <v>0</v>
      </c>
      <c r="K11" s="99">
        <v>0</v>
      </c>
      <c r="L11" s="99">
        <v>0</v>
      </c>
      <c r="M11" s="96">
        <f>C11+F11-H11-I11</f>
        <v>0</v>
      </c>
      <c r="N11" s="96">
        <f>D11+G11+H11-J11+K11-L11</f>
        <v>0</v>
      </c>
      <c r="O11" s="98">
        <f t="shared" ref="O11:O17" si="1">M11+N11</f>
        <v>0</v>
      </c>
    </row>
    <row r="12" spans="1:15">
      <c r="A12" s="18">
        <v>1.2</v>
      </c>
      <c r="B12" s="5">
        <v>0</v>
      </c>
      <c r="C12" s="99">
        <v>0</v>
      </c>
      <c r="D12" s="99">
        <v>0</v>
      </c>
      <c r="E12" s="96">
        <f t="shared" ref="E12:E17" si="2">C12+D12</f>
        <v>0</v>
      </c>
      <c r="F12" s="99">
        <v>0</v>
      </c>
      <c r="G12" s="99">
        <v>0</v>
      </c>
      <c r="H12" s="99">
        <v>0</v>
      </c>
      <c r="I12" s="99">
        <v>0</v>
      </c>
      <c r="J12" s="99">
        <v>0</v>
      </c>
      <c r="K12" s="99">
        <v>0</v>
      </c>
      <c r="L12" s="99">
        <v>0</v>
      </c>
      <c r="M12" s="96">
        <f t="shared" ref="M12:M15" si="3">C12+F12-H12-I12</f>
        <v>0</v>
      </c>
      <c r="N12" s="96">
        <f t="shared" ref="N12:N17" si="4">D12+G12+H12-J12+K12-L12</f>
        <v>0</v>
      </c>
      <c r="O12" s="98">
        <f t="shared" si="1"/>
        <v>0</v>
      </c>
    </row>
    <row r="13" spans="1:15">
      <c r="A13" s="18">
        <v>1.3</v>
      </c>
      <c r="B13" s="5">
        <v>0</v>
      </c>
      <c r="C13" s="99">
        <v>0</v>
      </c>
      <c r="D13" s="99">
        <v>0</v>
      </c>
      <c r="E13" s="96">
        <f t="shared" si="2"/>
        <v>0</v>
      </c>
      <c r="F13" s="99">
        <v>0</v>
      </c>
      <c r="G13" s="99">
        <v>0</v>
      </c>
      <c r="H13" s="99">
        <v>0</v>
      </c>
      <c r="I13" s="99">
        <v>0</v>
      </c>
      <c r="J13" s="99">
        <v>0</v>
      </c>
      <c r="K13" s="99">
        <v>0</v>
      </c>
      <c r="L13" s="99">
        <v>0</v>
      </c>
      <c r="M13" s="96">
        <f t="shared" si="3"/>
        <v>0</v>
      </c>
      <c r="N13" s="96">
        <f t="shared" si="4"/>
        <v>0</v>
      </c>
      <c r="O13" s="98">
        <f t="shared" si="1"/>
        <v>0</v>
      </c>
    </row>
    <row r="14" spans="1:15">
      <c r="A14" s="18">
        <v>1.4</v>
      </c>
      <c r="B14" s="5">
        <v>0</v>
      </c>
      <c r="C14" s="99">
        <v>0</v>
      </c>
      <c r="D14" s="99">
        <v>0</v>
      </c>
      <c r="E14" s="96">
        <f t="shared" si="2"/>
        <v>0</v>
      </c>
      <c r="F14" s="99">
        <v>0</v>
      </c>
      <c r="G14" s="99">
        <v>0</v>
      </c>
      <c r="H14" s="99">
        <v>0</v>
      </c>
      <c r="I14" s="99">
        <v>0</v>
      </c>
      <c r="J14" s="99">
        <v>0</v>
      </c>
      <c r="K14" s="99">
        <v>0</v>
      </c>
      <c r="L14" s="99">
        <v>0</v>
      </c>
      <c r="M14" s="96">
        <f t="shared" si="3"/>
        <v>0</v>
      </c>
      <c r="N14" s="96">
        <f t="shared" si="4"/>
        <v>0</v>
      </c>
      <c r="O14" s="98">
        <f t="shared" si="1"/>
        <v>0</v>
      </c>
    </row>
    <row r="15" spans="1:15">
      <c r="A15" s="18">
        <v>1.5</v>
      </c>
      <c r="B15" s="5">
        <v>0</v>
      </c>
      <c r="C15" s="99">
        <v>0</v>
      </c>
      <c r="D15" s="99">
        <v>0</v>
      </c>
      <c r="E15" s="96">
        <f t="shared" si="2"/>
        <v>0</v>
      </c>
      <c r="F15" s="99">
        <v>0</v>
      </c>
      <c r="G15" s="99">
        <v>0</v>
      </c>
      <c r="H15" s="99">
        <v>0</v>
      </c>
      <c r="I15" s="99">
        <v>0</v>
      </c>
      <c r="J15" s="99">
        <v>0</v>
      </c>
      <c r="K15" s="99">
        <v>0</v>
      </c>
      <c r="L15" s="99">
        <v>0</v>
      </c>
      <c r="M15" s="96">
        <f t="shared" si="3"/>
        <v>0</v>
      </c>
      <c r="N15" s="96">
        <f t="shared" si="4"/>
        <v>0</v>
      </c>
      <c r="O15" s="98">
        <f t="shared" si="1"/>
        <v>0</v>
      </c>
    </row>
    <row r="16" spans="1:15">
      <c r="A16" s="18">
        <v>1.6</v>
      </c>
      <c r="B16" s="5">
        <v>0</v>
      </c>
      <c r="C16" s="99">
        <v>0</v>
      </c>
      <c r="D16" s="99">
        <v>0</v>
      </c>
      <c r="E16" s="96">
        <f t="shared" si="2"/>
        <v>0</v>
      </c>
      <c r="F16" s="99">
        <v>0</v>
      </c>
      <c r="G16" s="99">
        <v>0</v>
      </c>
      <c r="H16" s="99">
        <v>0</v>
      </c>
      <c r="I16" s="99">
        <v>0</v>
      </c>
      <c r="J16" s="99">
        <v>0</v>
      </c>
      <c r="K16" s="99">
        <v>0</v>
      </c>
      <c r="L16" s="99">
        <v>0</v>
      </c>
      <c r="M16" s="96">
        <f>C16+F16-H16-I16</f>
        <v>0</v>
      </c>
      <c r="N16" s="96">
        <f t="shared" si="4"/>
        <v>0</v>
      </c>
      <c r="O16" s="98">
        <f t="shared" si="1"/>
        <v>0</v>
      </c>
    </row>
    <row r="17" spans="1:15">
      <c r="A17" s="18" t="s">
        <v>61</v>
      </c>
      <c r="B17" s="5">
        <v>0</v>
      </c>
      <c r="C17" s="99">
        <v>0</v>
      </c>
      <c r="D17" s="99">
        <v>0</v>
      </c>
      <c r="E17" s="96">
        <f t="shared" si="2"/>
        <v>0</v>
      </c>
      <c r="F17" s="99">
        <v>0</v>
      </c>
      <c r="G17" s="99">
        <v>0</v>
      </c>
      <c r="H17" s="99">
        <v>0</v>
      </c>
      <c r="I17" s="99">
        <v>0</v>
      </c>
      <c r="J17" s="99">
        <v>0</v>
      </c>
      <c r="K17" s="99">
        <v>0</v>
      </c>
      <c r="L17" s="99">
        <v>0</v>
      </c>
      <c r="M17" s="96">
        <f>C17+F17-H17-I17</f>
        <v>0</v>
      </c>
      <c r="N17" s="96">
        <f t="shared" si="4"/>
        <v>0</v>
      </c>
      <c r="O17" s="98">
        <f t="shared" si="1"/>
        <v>0</v>
      </c>
    </row>
    <row r="18" spans="1:15">
      <c r="A18" s="42"/>
      <c r="B18" s="7" t="s">
        <v>75</v>
      </c>
      <c r="C18" s="100"/>
      <c r="D18" s="100"/>
      <c r="E18" s="100"/>
      <c r="F18" s="100"/>
      <c r="G18" s="100"/>
      <c r="H18" s="100"/>
      <c r="I18" s="100"/>
      <c r="J18" s="100"/>
      <c r="K18" s="100"/>
      <c r="L18" s="100"/>
      <c r="M18" s="100"/>
      <c r="N18" s="100"/>
      <c r="O18" s="101"/>
    </row>
    <row r="19" spans="1:15" ht="11.25" customHeight="1" thickBot="1">
      <c r="A19" s="44">
        <v>2</v>
      </c>
      <c r="B19" s="86" t="s">
        <v>60</v>
      </c>
      <c r="C19" s="102">
        <v>0</v>
      </c>
      <c r="D19" s="102">
        <v>0</v>
      </c>
      <c r="E19" s="102">
        <v>0</v>
      </c>
      <c r="F19" s="102">
        <v>0</v>
      </c>
      <c r="G19" s="102">
        <v>0</v>
      </c>
      <c r="H19" s="102">
        <v>0</v>
      </c>
      <c r="I19" s="102">
        <v>0</v>
      </c>
      <c r="J19" s="102">
        <v>0</v>
      </c>
      <c r="K19" s="102">
        <v>0</v>
      </c>
      <c r="L19" s="102">
        <v>0</v>
      </c>
      <c r="M19" s="102">
        <f>C19+F19-H19-I19</f>
        <v>0</v>
      </c>
      <c r="N19" s="102">
        <f t="shared" ref="N19" si="5">D19+G19+H19-J19+K19-L19</f>
        <v>0</v>
      </c>
      <c r="O19" s="103">
        <f>M19+N19</f>
        <v>0</v>
      </c>
    </row>
    <row r="20" spans="1:15">
      <c r="A20" s="7"/>
      <c r="B20" s="7"/>
      <c r="C20" s="19"/>
      <c r="D20" s="19"/>
      <c r="E20" s="19"/>
      <c r="F20" s="19"/>
      <c r="G20" s="19"/>
      <c r="H20" s="19"/>
      <c r="I20" s="19"/>
      <c r="J20" s="19"/>
      <c r="K20" s="19"/>
      <c r="L20" s="19"/>
      <c r="M20" s="19"/>
      <c r="N20" s="19"/>
      <c r="O20" s="19"/>
    </row>
  </sheetData>
  <mergeCells count="13">
    <mergeCell ref="M7:M8"/>
    <mergeCell ref="N7:N8"/>
    <mergeCell ref="O7:O8"/>
    <mergeCell ref="C6:E6"/>
    <mergeCell ref="F6:L6"/>
    <mergeCell ref="M6:O6"/>
    <mergeCell ref="C7:C8"/>
    <mergeCell ref="D7:D8"/>
    <mergeCell ref="E7:E8"/>
    <mergeCell ref="F7:G7"/>
    <mergeCell ref="H7:H8"/>
    <mergeCell ref="K7:L7"/>
    <mergeCell ref="I7:J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20. LI3</vt:lpstr>
      <vt:lpstr>21. LI4</vt:lpstr>
      <vt:lpstr>22. OR1</vt:lpstr>
      <vt:lpstr>23. OR2</vt:lpstr>
      <vt:lpstr>24. Rem1</vt:lpstr>
      <vt:lpstr>25. Rem 2</vt:lpstr>
      <vt:lpstr>26. Rem 3</vt:lpstr>
      <vt:lpstr>27. REM 4</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2026-02-26T13:32:14Z</dcterms:modified>
</cp:coreProperties>
</file>